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350" activeTab="3"/>
  </bookViews>
  <sheets>
    <sheet name="Indice" sheetId="1" r:id="rId1"/>
    <sheet name="Hoja1" sheetId="2" r:id="rId2"/>
    <sheet name="Hoja2" sheetId="3" r:id="rId3"/>
    <sheet name="Hoja4" sheetId="4" r:id="rId4"/>
    <sheet name="Hoja5" sheetId="5" r:id="rId5"/>
    <sheet name="Hoja6" sheetId="6" r:id="rId6"/>
    <sheet name="Hoja7" sheetId="7" r:id="rId7"/>
    <sheet name="Hoja8" sheetId="8" r:id="rId8"/>
    <sheet name="Hoja10" sheetId="9" r:id="rId9"/>
    <sheet name="Hoja11" sheetId="10" r:id="rId10"/>
    <sheet name="Hoja13" sheetId="11" r:id="rId11"/>
    <sheet name="Hoja15" sheetId="12" r:id="rId12"/>
    <sheet name="Hoja17" sheetId="13" r:id="rId13"/>
    <sheet name="Hoja19" sheetId="14" r:id="rId14"/>
    <sheet name="Hoja21" sheetId="15" r:id="rId15"/>
    <sheet name="Hoja23" sheetId="16" r:id="rId16"/>
    <sheet name="Hoja25" sheetId="17" r:id="rId17"/>
    <sheet name="Hoja27" sheetId="18" r:id="rId18"/>
    <sheet name="Hoja28" sheetId="19" r:id="rId19"/>
    <sheet name="Hoja29" sheetId="20" r:id="rId20"/>
    <sheet name="Hoja31" sheetId="21" r:id="rId21"/>
    <sheet name="Hoja33" sheetId="22" r:id="rId22"/>
    <sheet name="Hoja34" sheetId="23" r:id="rId23"/>
    <sheet name="Hoja35" sheetId="24" r:id="rId24"/>
    <sheet name="Hoja36" sheetId="25" r:id="rId25"/>
    <sheet name="Hoja37" sheetId="26" r:id="rId26"/>
    <sheet name="Hoja38" sheetId="27" r:id="rId27"/>
    <sheet name="Hoja39" sheetId="28" r:id="rId28"/>
    <sheet name="Hoja40" sheetId="29" r:id="rId29"/>
    <sheet name="Hoja41" sheetId="30" r:id="rId30"/>
    <sheet name="Hoja42" sheetId="31" r:id="rId31"/>
    <sheet name="Hoja43" sheetId="32" r:id="rId32"/>
    <sheet name="Hoja44" sheetId="33" r:id="rId33"/>
    <sheet name="Hoja45" sheetId="34" r:id="rId34"/>
    <sheet name="Hoja46" sheetId="35" r:id="rId35"/>
    <sheet name="Hoja47" sheetId="36" r:id="rId36"/>
    <sheet name="Hoja48" sheetId="37" r:id="rId37"/>
    <sheet name="Hoja49" sheetId="38" r:id="rId38"/>
    <sheet name="Hoja50" sheetId="39" r:id="rId39"/>
    <sheet name="Hoja51" sheetId="40" r:id="rId40"/>
    <sheet name="Hoja52" sheetId="41" r:id="rId41"/>
    <sheet name="Hoja53" sheetId="42" r:id="rId42"/>
    <sheet name="Hoja54" sheetId="43" r:id="rId43"/>
    <sheet name="Hoja55" sheetId="44" r:id="rId44"/>
    <sheet name="Hoja56" sheetId="45" r:id="rId45"/>
  </sheets>
  <calcPr calcId="162913"/>
</workbook>
</file>

<file path=xl/calcChain.xml><?xml version="1.0" encoding="utf-8"?>
<calcChain xmlns="http://schemas.openxmlformats.org/spreadsheetml/2006/main">
  <c r="W16" i="8" l="1"/>
  <c r="W14" i="8"/>
  <c r="E30" i="19" l="1"/>
  <c r="M27" i="16"/>
  <c r="L27" i="16"/>
  <c r="G27" i="16"/>
  <c r="E27" i="16"/>
  <c r="H19" i="16"/>
  <c r="G19" i="16"/>
  <c r="E19" i="16"/>
  <c r="H17" i="16"/>
  <c r="G17" i="16"/>
  <c r="E17" i="16"/>
  <c r="N43" i="13"/>
  <c r="O43" i="13"/>
  <c r="Y43" i="13"/>
  <c r="Y42" i="13"/>
  <c r="Y36" i="13"/>
  <c r="Y33" i="13"/>
  <c r="Y26" i="13"/>
  <c r="Y25" i="13"/>
  <c r="Y22" i="13"/>
  <c r="J43" i="13"/>
  <c r="I43" i="13"/>
  <c r="P43" i="13"/>
  <c r="Q43" i="13"/>
  <c r="O42" i="13"/>
  <c r="N42" i="13"/>
  <c r="H27" i="10" l="1"/>
  <c r="F27" i="10"/>
  <c r="H20" i="10"/>
  <c r="F20" i="10"/>
  <c r="E22" i="9"/>
  <c r="E15" i="9"/>
  <c r="W24" i="8"/>
  <c r="W25" i="8" s="1"/>
  <c r="V24" i="8"/>
  <c r="V25" i="8" s="1"/>
  <c r="T24" i="8"/>
  <c r="T25" i="8" s="1"/>
  <c r="W11" i="8"/>
  <c r="W9" i="8"/>
  <c r="F66" i="7" l="1"/>
  <c r="F69" i="7"/>
  <c r="F71" i="7" s="1"/>
  <c r="F65" i="7"/>
  <c r="F52" i="7"/>
  <c r="F33" i="7"/>
  <c r="F25" i="7"/>
  <c r="E24" i="5"/>
  <c r="E21" i="5"/>
  <c r="E15" i="5"/>
  <c r="H82" i="4"/>
  <c r="H81" i="4"/>
  <c r="H71" i="4"/>
  <c r="H70" i="4"/>
  <c r="H58" i="4"/>
  <c r="H56" i="4"/>
  <c r="H42" i="4"/>
  <c r="H41" i="4"/>
  <c r="H25" i="4"/>
  <c r="H23" i="4"/>
</calcChain>
</file>

<file path=xl/sharedStrings.xml><?xml version="1.0" encoding="utf-8"?>
<sst xmlns="http://schemas.openxmlformats.org/spreadsheetml/2006/main" count="2913" uniqueCount="726">
  <si>
    <t>Tabla de contenidos</t>
  </si>
  <si>
    <t>Indice</t>
  </si>
  <si>
    <t>[010000] Carátula</t>
  </si>
  <si>
    <t>Archivo:</t>
  </si>
  <si>
    <t>C:\Users\Gonzalo\Documents\Mis archivos XBRL\T01_E40_800065758_2024-12-31.xbrl</t>
  </si>
  <si>
    <t>Empresa:</t>
  </si>
  <si>
    <t>800065758</t>
  </si>
  <si>
    <t>Vista:</t>
  </si>
  <si>
    <t>Eje X:</t>
  </si>
  <si>
    <t>Empresa</t>
  </si>
  <si>
    <t>Eje Y:</t>
  </si>
  <si>
    <t>Carátula</t>
  </si>
  <si>
    <t>Eje Z:</t>
  </si>
  <si>
    <t>Empresa=800065758, Duración=2024</t>
  </si>
  <si>
    <t>Datos básicos</t>
  </si>
  <si>
    <t>NIT</t>
  </si>
  <si>
    <t>Fecha de Corte</t>
  </si>
  <si>
    <t>Se reunió el Máximo Órgano Social para considerar los estados financieros</t>
  </si>
  <si>
    <t>Acta número</t>
  </si>
  <si>
    <t>Fecha del acta (Aaaa-Mm-Dd)</t>
  </si>
  <si>
    <t>Fueron aprobados por la asamblea general de accionistas o junta de socios</t>
  </si>
  <si>
    <t>El Máximo Órgano Social aprobó distribuir utilidades del ejercicio inmediatamente anterior</t>
  </si>
  <si>
    <t>Valor de las utilidades decretadas en miles de pesos (ejercicio inmediatamente anterior)</t>
  </si>
  <si>
    <t>Información general</t>
  </si>
  <si>
    <t>Razón social de la sociedad</t>
  </si>
  <si>
    <t>Objeto social principal</t>
  </si>
  <si>
    <t>Clasificación Industrial Internacional Uniforme Versión 4 A.C (CIIU)</t>
  </si>
  <si>
    <t>Corte de cuentas según estatutos</t>
  </si>
  <si>
    <t>Fecha de constitución (Aaaa-Mm-Dd)</t>
  </si>
  <si>
    <t>Fecha de vencimiento (Aaaa-Mm-Dd)</t>
  </si>
  <si>
    <t>Estado actual</t>
  </si>
  <si>
    <t>Tipo societario</t>
  </si>
  <si>
    <t>La sociedad es</t>
  </si>
  <si>
    <t>Actualización de datos</t>
  </si>
  <si>
    <t>Dirección de notificación judicial registrada en Cámara de Comercio</t>
  </si>
  <si>
    <t>Departamento de la dirección de notificación judicial</t>
  </si>
  <si>
    <t>Ciudad de la dirección de notificación judicial</t>
  </si>
  <si>
    <t>Dirección del domicilio</t>
  </si>
  <si>
    <t>Departamento de la dirección del domicilio</t>
  </si>
  <si>
    <t>Ciudad de la dirección del domicilio</t>
  </si>
  <si>
    <t>Teléfono del domicilio</t>
  </si>
  <si>
    <t>Celular corporativo</t>
  </si>
  <si>
    <t>E-mail de la sociedad</t>
  </si>
  <si>
    <t>Matricula mercantil número</t>
  </si>
  <si>
    <t>Domicilio casa matriz sucursal de sociedad extranjera</t>
  </si>
  <si>
    <t>País del domicilio casa matriz sucursal de sociedad extranjera</t>
  </si>
  <si>
    <t>Personal ocupado permanente a la fecha de corte</t>
  </si>
  <si>
    <t>Personal ocupado permanente femenino a la fecha de corte</t>
  </si>
  <si>
    <t>Número de personal directivo femenino ocupado permanentemente a la fecha de corte</t>
  </si>
  <si>
    <t>Número de personal profesional femenino ocupado permanentemente a la fecha de corte</t>
  </si>
  <si>
    <t>Número de personal asistencial u operativo femenino ocupado permanentemente a la fecha de corte</t>
  </si>
  <si>
    <t>Personal ocupado permanente masculino a la fecha de corte</t>
  </si>
  <si>
    <t>Número de personal directivo masculino ocupado permanentemente a la fecha de corte</t>
  </si>
  <si>
    <t>Número de personal profesional masculino ocupado permanentemente a la fecha de corte</t>
  </si>
  <si>
    <t>Número de personal asistencial u operativo masculino ocupado permanentemente a la fecha de corte</t>
  </si>
  <si>
    <t>Personal ocupado temporal a la fecha de corte</t>
  </si>
  <si>
    <t>Personal ocupado temporal femenino a la fecha de corte</t>
  </si>
  <si>
    <t>Número de personal directivo femenino ocupado temporalmente a la fecha de corte</t>
  </si>
  <si>
    <t>Número de personal profesional femenino ocupado temporalmente a la fecha de corte</t>
  </si>
  <si>
    <t>Número de personal asistencial u operativo femenino ocupado temporalmente a la fecha de corte</t>
  </si>
  <si>
    <t>Personal ocupado temporal masculino a la fecha de corte</t>
  </si>
  <si>
    <t>Número de personal directivo masculino ocupado temporalmente a la fecha de corte</t>
  </si>
  <si>
    <t>Número de personal profesional masculino ocupado temporalmente a la fecha de corte</t>
  </si>
  <si>
    <t>Número de personal asistencial u operativo masculino ocupado temporalmente a la fecha de corte</t>
  </si>
  <si>
    <t>Información Sobre la Revisoría Fiscal</t>
  </si>
  <si>
    <t>La compañía está obligada a tener Revisor fiscal?</t>
  </si>
  <si>
    <t>El Revisor fiscal pertenece a una firma?</t>
  </si>
  <si>
    <t>A que firma pertenece el Revisor Fiscal?</t>
  </si>
  <si>
    <t>Los estados finacieros estan acompañados del dictamen del Revisor fiscal?</t>
  </si>
  <si>
    <t>Concepto del Revisor fiscal en su informe</t>
  </si>
  <si>
    <t>Detalle sobre este Informe</t>
  </si>
  <si>
    <t>Estos estados financieros presentan información reexpresada?</t>
  </si>
  <si>
    <t>La información reexpresada corresponde a:</t>
  </si>
  <si>
    <t>Reexpresión según normatividad que aplique</t>
  </si>
  <si>
    <t>Información Sobre Notificación</t>
  </si>
  <si>
    <t>De conformidad con lo dispuesto en el artículo 56 del CPACA, el suscrito autoriza a la Superintendencia de Sociedades para que, a partir de la fecha de presentación del informe, realice la notificación electrónica de los actos administrativos que correspondan.</t>
  </si>
  <si>
    <t>E-mail de notificación electrónica</t>
  </si>
  <si>
    <t>Dirección de notificación física</t>
  </si>
  <si>
    <t>Departamento de notificación física</t>
  </si>
  <si>
    <t>Ciudad (Municipio) de notificación física</t>
  </si>
  <si>
    <t>Punto de entrada aplicable</t>
  </si>
  <si>
    <t>La Entidad posee inversiones en subsidiarias, asociadas y/o negocios conjuntos?</t>
  </si>
  <si>
    <t>2024-12-31</t>
  </si>
  <si>
    <t>false</t>
  </si>
  <si>
    <t>ALCONTA S.A.S</t>
  </si>
  <si>
    <t xml:space="preserve">Nota1.html  </t>
  </si>
  <si>
    <t>M7020 - Actividades de consultoría de gestión</t>
  </si>
  <si>
    <t>01. ANUAL</t>
  </si>
  <si>
    <t>1989-06-02</t>
  </si>
  <si>
    <t>ACTIVA</t>
  </si>
  <si>
    <t>08. SOCIEDAD POR ACCIONES SIMPLIFICADA SAS</t>
  </si>
  <si>
    <t>07. ACTIVIDAD ECONÓMICA DIFERENTE A LAS ANTERIORES</t>
  </si>
  <si>
    <t xml:space="preserve">"AV. CALLE 90 No. 86 A -48
"
</t>
  </si>
  <si>
    <t>BOGOTA D.C.</t>
  </si>
  <si>
    <t>6014674113</t>
  </si>
  <si>
    <t>3132629724</t>
  </si>
  <si>
    <t>alcontasas@yahoo.com</t>
  </si>
  <si>
    <t>373463</t>
  </si>
  <si>
    <t>true</t>
  </si>
  <si>
    <t>Empresa=800065758, Duración=2023</t>
  </si>
  <si>
    <t>[010010] Representante legal, contador y revisor fiscal</t>
  </si>
  <si>
    <t>Tipo de contraparte [eje]</t>
  </si>
  <si>
    <t>Representante legal, contador, revisor fiscal y junta directiva [resumen]</t>
  </si>
  <si>
    <t>Representante legal, contador, revisor fiscal y junta directiva [sinopsis]</t>
  </si>
  <si>
    <t>Representación legal</t>
  </si>
  <si>
    <t>Representante legal principal</t>
  </si>
  <si>
    <t>Representante legal primer suplente</t>
  </si>
  <si>
    <t>Representante legal segundo suplente</t>
  </si>
  <si>
    <t>Contador y revisoría fiscal</t>
  </si>
  <si>
    <t>Contador</t>
  </si>
  <si>
    <t>Revisor fiscal principal</t>
  </si>
  <si>
    <t>Revisor fiscal suplente</t>
  </si>
  <si>
    <t>Junta directiva</t>
  </si>
  <si>
    <t>Junta directiva - Principal 1 - Presidente de la junta directiva</t>
  </si>
  <si>
    <t>Junta directiva - Principal 2</t>
  </si>
  <si>
    <t>Junta directiva - Principal 3</t>
  </si>
  <si>
    <t>Junta directiva - Principal 4</t>
  </si>
  <si>
    <t>Junta directiva - Principal 5</t>
  </si>
  <si>
    <t>Junta directiva - Principal 6</t>
  </si>
  <si>
    <t>Junta directiva - Principal 7</t>
  </si>
  <si>
    <t>Junta directiva - Suplente 1</t>
  </si>
  <si>
    <t>Junta directiva - Suplente 2</t>
  </si>
  <si>
    <t>Junta directiva - Suplente 3</t>
  </si>
  <si>
    <t>Junta directiva - Suplente 4</t>
  </si>
  <si>
    <t>Junta directiva - Suplente 5</t>
  </si>
  <si>
    <t>Junta directiva - Suplente 6</t>
  </si>
  <si>
    <t>Junta directiva - Suplente 7</t>
  </si>
  <si>
    <t>Documentos [partidas]</t>
  </si>
  <si>
    <t>Tipo de documento</t>
  </si>
  <si>
    <t>Número de documento</t>
  </si>
  <si>
    <t>Nombres</t>
  </si>
  <si>
    <t>Apellidos</t>
  </si>
  <si>
    <t>Email</t>
  </si>
  <si>
    <t>Género</t>
  </si>
  <si>
    <t>Tarjeta profesional</t>
  </si>
  <si>
    <t>Fecha de inscripción en Cámara de Comercio / Fecha de nombramiento del contador</t>
  </si>
  <si>
    <t>Edad</t>
  </si>
  <si>
    <t>Grupo étnico</t>
  </si>
  <si>
    <t>Perfil profesional</t>
  </si>
  <si>
    <t>Calidad de miembro en la junta directiva</t>
  </si>
  <si>
    <t>CEDULA DE CIUDADANIA</t>
  </si>
  <si>
    <t>1014266825</t>
  </si>
  <si>
    <t xml:space="preserve">"19384460
"
</t>
  </si>
  <si>
    <t>39785954</t>
  </si>
  <si>
    <t xml:space="preserve">"JESSICA LIZETH 
"
</t>
  </si>
  <si>
    <t xml:space="preserve">"JOSE GONZALO
"
</t>
  </si>
  <si>
    <t>ROSALBA</t>
  </si>
  <si>
    <t xml:space="preserve">"MORENO BUITRAGO
"
</t>
  </si>
  <si>
    <t xml:space="preserve">"MORENO MONTEJO
"
</t>
  </si>
  <si>
    <t>SARMIENTO LOPEZ</t>
  </si>
  <si>
    <t>ROSARMIENTO2@HOTMAIL.COM</t>
  </si>
  <si>
    <t>02 - FEMENINO</t>
  </si>
  <si>
    <t>01 - MASCULINO</t>
  </si>
  <si>
    <t>93785-T</t>
  </si>
  <si>
    <t>2014-08-21</t>
  </si>
  <si>
    <t>2014-11-04</t>
  </si>
  <si>
    <t>2022-07-01</t>
  </si>
  <si>
    <t>01 - MENOS DE 30 AÑOS</t>
  </si>
  <si>
    <t>04 - MÁS DE 50 AÑOS</t>
  </si>
  <si>
    <t>02 - ENTRE 31 Y 40 AÑOS</t>
  </si>
  <si>
    <t>04 - NO ÉTNICO</t>
  </si>
  <si>
    <t>08 - OTRO</t>
  </si>
  <si>
    <t>04 - FINANCIERO</t>
  </si>
  <si>
    <t>[210030] Estado de Situación Financiera, corriente/no corriente - NIIF Pymes - Individual</t>
  </si>
  <si>
    <t>Estado de situación financiera [sinopsis]</t>
  </si>
  <si>
    <t>Empresa=800065758, Instante=2024-dic-31</t>
  </si>
  <si>
    <t>Activos [sinopsis]</t>
  </si>
  <si>
    <t>Activos corrientes [sinopsis]</t>
  </si>
  <si>
    <t>Efectivo y equivalentes al efectivo</t>
  </si>
  <si>
    <t>Cuentas comerciales por cobrar y otras cuentas por cobrar corrientes</t>
  </si>
  <si>
    <t>Inventarios corrientes</t>
  </si>
  <si>
    <t>Activos por impuestos corrientes, corriente</t>
  </si>
  <si>
    <t>Activos biológicos corrientes, al costo menos depreciación acumulada y deterioro de valor</t>
  </si>
  <si>
    <t>Activos biológicos corrientes, al valor razonable</t>
  </si>
  <si>
    <t>Otros activos financieros corrientes</t>
  </si>
  <si>
    <t>Otros activos no financieros corrientes</t>
  </si>
  <si>
    <t>Activos corrientes distintos al efectivo pignorados como garantía colateral para las que el receptor de transferencias tiene derecho por contrato o costumbre a vender o pignorar de nuevo dicha garantía colateral</t>
  </si>
  <si>
    <t>Total activos corrientes distintos de los activos no corrientes o grupo de activos para su disposición clasificados como mantenidos para la venta o como mantenidos para distribuir a los propietarios</t>
  </si>
  <si>
    <t>Activos no corrientes o grupos de activos para su disposición clasificados como mantenidos para la venta o como mantenidos para distribuir a los propietarios</t>
  </si>
  <si>
    <t>Activos corrientes totales</t>
  </si>
  <si>
    <t>Activos no corrientes [sinopsis]</t>
  </si>
  <si>
    <t>Propiedades, planta y equipo</t>
  </si>
  <si>
    <t>Propiedades de inversión al costo menos depreciación acumulada y deterioro</t>
  </si>
  <si>
    <t>Propiedades de inversión a valor razonable con cambios en resultados</t>
  </si>
  <si>
    <t>Plusvalía</t>
  </si>
  <si>
    <t>Activos intangibles distintos de la plusvalía</t>
  </si>
  <si>
    <t>Activos biológicos no corrientes, al costo menos depreciación acumulada y deterioro del valor</t>
  </si>
  <si>
    <t>Activos biológicos no corrientes, al valor razonable</t>
  </si>
  <si>
    <t>Cuentas comerciales por cobrar y otras cuentas por cobrar no corrientes</t>
  </si>
  <si>
    <t>Inventarios no corrientes</t>
  </si>
  <si>
    <t>Activos por impuestos diferidos</t>
  </si>
  <si>
    <t>Activos por impuestos corrientes, no corriente</t>
  </si>
  <si>
    <t>Otros activos financieros no corrientes</t>
  </si>
  <si>
    <t>Otros activos no financieros no corrientes</t>
  </si>
  <si>
    <t>Activos no corrientes distintos al efectivo pignorados como garantía colateral para las que el receptor de transferencias tiene derecho por contrato o costumbre a vender o pignorar de nuevo dicha garantía colateral</t>
  </si>
  <si>
    <t>Total de activos no corrientes</t>
  </si>
  <si>
    <t>Total de activos</t>
  </si>
  <si>
    <t>Patrimonio y pasivos [sinopsis]</t>
  </si>
  <si>
    <t>Pasivos [sinopsis]</t>
  </si>
  <si>
    <t>Pasivos corrientes [sinopsis]</t>
  </si>
  <si>
    <t>Provisiones corrientes [sinopsis]</t>
  </si>
  <si>
    <t>Provisiones corrientes por beneficios a los empleados</t>
  </si>
  <si>
    <t>Otras provisiones corrientes</t>
  </si>
  <si>
    <t>Total provisiones corrientes</t>
  </si>
  <si>
    <t>Cuentas por pagar comerciales y otras cuentas por pagar corrientes</t>
  </si>
  <si>
    <t>Pasivos por impuestos corrientes, corriente</t>
  </si>
  <si>
    <t>Otros pasivos financieros corrientes</t>
  </si>
  <si>
    <t>Préstamos corrientes</t>
  </si>
  <si>
    <t>Parte corriente de préstamos no corrientes</t>
  </si>
  <si>
    <t>Otros pasivos no financieros corrientes</t>
  </si>
  <si>
    <t>Total pasivos corrientes distintos de los pasivos incluidos en grupos de activos para su disposición clasificados como mantenidos para la venta</t>
  </si>
  <si>
    <t>Pasivos incluidos en grupos de activos para su disposición clasificados como mantenidos para la venta</t>
  </si>
  <si>
    <t>Pasivos corrientes totales</t>
  </si>
  <si>
    <t>Pasivos no corrientes [sinopsis]</t>
  </si>
  <si>
    <t>Provisiones no corrientes [sinopsis]</t>
  </si>
  <si>
    <t>Provisiones no corrientes por beneficios a los empleados</t>
  </si>
  <si>
    <t>Otras provisiones no corrientes</t>
  </si>
  <si>
    <t>Total provisiones no corrientes</t>
  </si>
  <si>
    <t>Cuentas comerciales por pagar y otras cuentas por pagar no corrientes</t>
  </si>
  <si>
    <t>Pasivo por impuestos diferidos</t>
  </si>
  <si>
    <t>Pasivos por impuestos corrientes, no corriente</t>
  </si>
  <si>
    <t>Otros pasivos financieros no corrientes</t>
  </si>
  <si>
    <t>Parte no corriente de préstamos no corrientes</t>
  </si>
  <si>
    <t>Otros pasivos no financieros no corrientes</t>
  </si>
  <si>
    <t>Total de pasivos no corrientes</t>
  </si>
  <si>
    <t>Total pasivos</t>
  </si>
  <si>
    <t>Patrimonio [sinopsis]</t>
  </si>
  <si>
    <t>Capital emitido</t>
  </si>
  <si>
    <t>Prima de emisión</t>
  </si>
  <si>
    <t>Acciones propias en cartera</t>
  </si>
  <si>
    <t>Inversión suplementaria al capital asignado</t>
  </si>
  <si>
    <t>Otras participaciones en el patrimonio</t>
  </si>
  <si>
    <t>Superavit por revaluación</t>
  </si>
  <si>
    <t>Otras reservas</t>
  </si>
  <si>
    <t>Ganancias acumuladas</t>
  </si>
  <si>
    <t>Patrimonio total</t>
  </si>
  <si>
    <t>Total de patrimonio y pasivos</t>
  </si>
  <si>
    <t>Empresa=800065758, Instante=2023-dic-31</t>
  </si>
  <si>
    <t>[310030] Estado de resultado integral, resultado del periodo, por funcion de gasto - NIIF Pymes - Individual</t>
  </si>
  <si>
    <t>Resultado de periodo [resumen]</t>
  </si>
  <si>
    <t>Ganancia (pérdida) [sinopsis]</t>
  </si>
  <si>
    <t>Ingresos de actividades ordinarias</t>
  </si>
  <si>
    <t>Costo de ventas</t>
  </si>
  <si>
    <t>Ganancia bruta</t>
  </si>
  <si>
    <t>Otros ingresos</t>
  </si>
  <si>
    <t>Gastos de ventas</t>
  </si>
  <si>
    <t>Gastos de administración</t>
  </si>
  <si>
    <t>Otros gastos</t>
  </si>
  <si>
    <t>Otras ganancias (pérdidas)</t>
  </si>
  <si>
    <t>Ganancia (pérdida) por actividades de operación</t>
  </si>
  <si>
    <t>Ingresos financieros</t>
  </si>
  <si>
    <t>Costos financieros</t>
  </si>
  <si>
    <t>Ganancia (pérdida), antes de impuestos</t>
  </si>
  <si>
    <t>Ingreso (gasto) por impuestos</t>
  </si>
  <si>
    <t>Ganancia (pérdida) procedente de operaciones continuadas</t>
  </si>
  <si>
    <t>Ganancia (pérdida) procedente de operaciones discontinuadas</t>
  </si>
  <si>
    <t>Ganancia (pérdida)</t>
  </si>
  <si>
    <t>[410030] Estado del resultado integral, componentes ORI presentados netos de impuestos - NIIF Pymes - Individual</t>
  </si>
  <si>
    <t>Estado del resultado integral [sinopsis]</t>
  </si>
  <si>
    <t>Otro resultado integral [sinopsis]</t>
  </si>
  <si>
    <t>Componentes de otro resultado integral que no se reclasificarán al resultado del periodo, neto de impuestos [resumen]</t>
  </si>
  <si>
    <t>Otro resultado integral, neto de impuestos, diferencias de cambio por conversión</t>
  </si>
  <si>
    <t>Otro resultado integral, neto de impuestos, ganancias (pérdidas) actuariales por planes de beneficios definidos</t>
  </si>
  <si>
    <t>Otro resultado integral, neto de impuestos, ganancias (pérdidas) por revaluación</t>
  </si>
  <si>
    <t>Total otro resultado integral que no se reclasificará al resultado del periodo, neto de impuestos</t>
  </si>
  <si>
    <t>Componentes de otro resultado integral que se reclasificarán al resultado del periodo, neto de impuestos [resumen]</t>
  </si>
  <si>
    <t>Ganancias (pérdidas) por coberturas de flujos de efectivo, neto de impuestos</t>
  </si>
  <si>
    <t>Total otro resultado integral que se reclasificará al resultado del periodo, neto de impuestos</t>
  </si>
  <si>
    <t>Total otro resultado integral</t>
  </si>
  <si>
    <t>Resultado integral total</t>
  </si>
  <si>
    <t>[520000] Estado de flujos de efectivo - Método indirecto - Pymes Individuales</t>
  </si>
  <si>
    <t>Estado de flujos de efectivo [sinopsis]</t>
  </si>
  <si>
    <t>Actividades de operación [sinopsis]</t>
  </si>
  <si>
    <t>Ajustes para conciliar la ganancia (pérdida) [sinopsis]</t>
  </si>
  <si>
    <t>(+/-) Ajustes por gastos por impuestos a las ganancias</t>
  </si>
  <si>
    <t>( + ) Ajustes por gastos de depreciación y amortización</t>
  </si>
  <si>
    <t>(+/-) Ajustes por deterioro de valor (reversiones de pérdidas por deterioro de valor) reconocidas en el resultado del periodo</t>
  </si>
  <si>
    <t>(+) Ajustes por provisiones</t>
  </si>
  <si>
    <t>(+) Ajustes por costos financieros</t>
  </si>
  <si>
    <t>(+/-) Ajustes por pérdidas (ganancias) de moneda extranjera no realizadas</t>
  </si>
  <si>
    <t>(+/-) Ajustes por pérdidas (ganancias) del valor razonable</t>
  </si>
  <si>
    <t>(-) Ajustes por ganancias no distribuidas de asociadas</t>
  </si>
  <si>
    <t>(+/-) Ajustes por pérdidas (ganancias) por la disposición de activos no corrientes</t>
  </si>
  <si>
    <t>(+/-) Otros ajustes para conciliar la ganancia (pérdida)</t>
  </si>
  <si>
    <t>Total ajustes para conciliar la ganancia (pérdida)</t>
  </si>
  <si>
    <t>Flujos de efectivo procedentes de (utilizados en) actividades de operación [sinopsis]</t>
  </si>
  <si>
    <t>(+/-) Ajustes por disminuciones (incrementos) en los inventarios</t>
  </si>
  <si>
    <t>(+/-) Ajustes por la disminución (incremento) de cuentas por cobrar de origen comercial</t>
  </si>
  <si>
    <t>(+/-) Ajustes por disminuciones (incrementos) en otras cuentas por cobrar derivadas de las actividades de operación</t>
  </si>
  <si>
    <t>(+/-) Ajustes por el incremento (disminución) de cuentas por pagar de origen comercial</t>
  </si>
  <si>
    <t>(+/-) Ajustes por incrementos (disminuciones) en otras cuentas por pagar derivadas de las actividades de operación</t>
  </si>
  <si>
    <t>(+/-) Otras entradas (salidas) de efectivo</t>
  </si>
  <si>
    <t>Flujos de efectivo netos procedentes de (utilizados en) actividades de operación</t>
  </si>
  <si>
    <t>Flujos de efectivo procedentes de (utilizados en) actividades de inversión [sinopsis]</t>
  </si>
  <si>
    <t>(+) Flujos de efectivo procedentes de la pérdida de control de subsidiarias u otros negocios</t>
  </si>
  <si>
    <t>(+) Otros cobros por la venta de patrimonio o instrumentos de deuda de otras entidades</t>
  </si>
  <si>
    <t>(-) Otros pagos para adquirir patrimonio o instrumentos de deuda de otras entidades</t>
  </si>
  <si>
    <t>(+) Otros cobros por la venta de participaciones en negocios conjuntos</t>
  </si>
  <si>
    <t>(+) Importes procedentes de la venta de propiedades, planta y equipo</t>
  </si>
  <si>
    <t>(-) Compras de propiedades, planta y equipo</t>
  </si>
  <si>
    <t>(+) Importes procedentes de ventas de activos intangibles</t>
  </si>
  <si>
    <t>(-) Compras de activos intangibles</t>
  </si>
  <si>
    <t>(+) Recursos por ventas de otros activos a largo plazo</t>
  </si>
  <si>
    <t>(-) Compras de otros activos a largo plazo</t>
  </si>
  <si>
    <t>(-) Anticipos de efectivo y préstamos concedidos a terceros</t>
  </si>
  <si>
    <t>(+) Cobros procedentes del reembolso de anticipos  y préstamos concedidos a terceros</t>
  </si>
  <si>
    <t>(-) Pagos derivados de contratos de futuro, a término, de opciones y de permuta financiera</t>
  </si>
  <si>
    <t>(+) Cobros procedentes de contratos de futuro, a término, de opciones y de permuta financiera</t>
  </si>
  <si>
    <t>(+) Dividendos recibidos</t>
  </si>
  <si>
    <t>(+) Intereses recibidos</t>
  </si>
  <si>
    <t>Flujos de efectivo netos procedentes de (utilizados en) actividades de inversión</t>
  </si>
  <si>
    <t>Flujos de efectivo procedentes de (utilizados en) actividades de financiación [sinopsis]</t>
  </si>
  <si>
    <t>(+) Importes procedentes de aumento de capital y/o recolocación de acciones</t>
  </si>
  <si>
    <t>(-) Disminución de capital social y/o readquisición de acciones</t>
  </si>
  <si>
    <t>(-) Pagos por otras participaciones en el patrimonio</t>
  </si>
  <si>
    <t>(+) Importe procedente del aumento prima por emisión</t>
  </si>
  <si>
    <t>(-) Disminución de prima por emisión</t>
  </si>
  <si>
    <t>(+) Importes procedentes de préstamos</t>
  </si>
  <si>
    <t>(-) Reembolsos de préstamos</t>
  </si>
  <si>
    <t>(-) Pagos de pasivos por arrendamientos financieros</t>
  </si>
  <si>
    <t>(-) Dividendos pagados</t>
  </si>
  <si>
    <t>(-) Intereses pagados</t>
  </si>
  <si>
    <t>Flujos de efectivo netos procedentes de (utilizados en) actividades de financiación</t>
  </si>
  <si>
    <t>Incremento (disminución) neto de efectivo y equivalentes al efectivo, antes del efecto de los cambios en la tasa de cambio</t>
  </si>
  <si>
    <t>Efectos de la variación en la tasa de cambio sobre el efectivo y equivalentes al efectivo [sinopsis]</t>
  </si>
  <si>
    <t>(+/-) Efectos de la variación en la tasa de cambio sobre el efectivo y equivalentes al efectivo</t>
  </si>
  <si>
    <t>Incremento (disminución) neto de efectivo y equivalentes al efectivo</t>
  </si>
  <si>
    <t>Efectivo y equivalentes al efectivo al principio del periodo</t>
  </si>
  <si>
    <t>Efectivo y equivalentes al efectivo al final del periodo</t>
  </si>
  <si>
    <t>[610010] Estado de cambios en el patrimonio - Pymes - Individual</t>
  </si>
  <si>
    <t>Estado de cambios en el patrimonio [sinopsis]</t>
  </si>
  <si>
    <t>Patrimonio [miembro]</t>
  </si>
  <si>
    <t>Capital emitido [miembro]</t>
  </si>
  <si>
    <t>Prima de emisión [miembro]</t>
  </si>
  <si>
    <t>Acciones propias en cartera [miembro]</t>
  </si>
  <si>
    <t>Inversión suplementaria al capital asignado [miembro]</t>
  </si>
  <si>
    <t>Otras participaciones en el patrimonio [miembro]</t>
  </si>
  <si>
    <t>Superavit por revaluación [miembro]</t>
  </si>
  <si>
    <t>Otras reservas [miembro]</t>
  </si>
  <si>
    <t>Reserva de diferencias de cambio en conversiones [miembro]</t>
  </si>
  <si>
    <t>Reserva de coberturas de flujo de efectivo [miembro]</t>
  </si>
  <si>
    <t>Reserva de nuevas mediciones de planes de beneficios definidos [miembro]</t>
  </si>
  <si>
    <t>Reserva Legal [miembro]</t>
  </si>
  <si>
    <t>Reserva ocasional y/o estatutaria [miembro]</t>
  </si>
  <si>
    <t>Reserva acciones propias en cartera [miembro]</t>
  </si>
  <si>
    <t>Total otras reservas [miembro]</t>
  </si>
  <si>
    <t>Ganancias acumuladas [miembro]</t>
  </si>
  <si>
    <t>Ganancias acumuladas diferentes a las generadas por efectos de la convergencia [miembro]</t>
  </si>
  <si>
    <t>Ganancias acumuladas por efectos de la convergencia [miembro]</t>
  </si>
  <si>
    <t>Total ganancias acumuladas [miembro]</t>
  </si>
  <si>
    <t>Total Patrimonio [miembro]</t>
  </si>
  <si>
    <t>Estado de cambios en el patrimonio [partidas]</t>
  </si>
  <si>
    <t>Patrimonio al comienzo del periodo</t>
  </si>
  <si>
    <t>Incremento (disminución) debido a cambios en políticas contables y correcciones de errores de periodos anteriores</t>
  </si>
  <si>
    <t>Saldo reexpresado patrimonio al comienzo del periodo</t>
  </si>
  <si>
    <t>Cambios en el patrimonio [sinopsis]</t>
  </si>
  <si>
    <t>Resultado integral [sinopsis]</t>
  </si>
  <si>
    <t>Otro resultado integral</t>
  </si>
  <si>
    <t>Emisión de patrimonio</t>
  </si>
  <si>
    <t>Dividendos reconocidos como distribuciones a los propietarios</t>
  </si>
  <si>
    <t>Incrementos por otras aportaciones de los propietarios, patrimonio</t>
  </si>
  <si>
    <t>Disminución por otras distribuciones a los propietarios, patrimonio</t>
  </si>
  <si>
    <t>Incrementos (disminuciones) por otros cambios, patrimonio</t>
  </si>
  <si>
    <t>Incrementos (disminuciones) por transacciones con acciones propias, patrimonio</t>
  </si>
  <si>
    <t>Incrementos (disminuciones) por transacciones con pagos basados en acciones, patrimonio</t>
  </si>
  <si>
    <t>Total incremento (disminución) en el patrimonio</t>
  </si>
  <si>
    <t>Patrimonio al final del periodo</t>
  </si>
  <si>
    <t>[800010] Notas - Subclasificaciones de efectivo y equivalentes al efectivo - NIIF Pymes</t>
  </si>
  <si>
    <t>Efectivo y equivalentes al efectivo [sinopsis]</t>
  </si>
  <si>
    <t>Efectivo [sinopsis]</t>
  </si>
  <si>
    <t>Efectivo en caja</t>
  </si>
  <si>
    <t>Saldos en bancos</t>
  </si>
  <si>
    <t>Total efectivo</t>
  </si>
  <si>
    <t>Equivalentes al efectivo [sinopsis]</t>
  </si>
  <si>
    <t>Depósitos a corto plazo, clasificados como equivalentes al efectivo</t>
  </si>
  <si>
    <t>Inversiones a corto plazo, clasificados como equivalentes al efectivo</t>
  </si>
  <si>
    <t>Otros acuerdos bancarios, clasificados como equivalentes al efectivo</t>
  </si>
  <si>
    <t>Total equivalentes al efectivo</t>
  </si>
  <si>
    <t>Otro efectivo y equivalentes al efectivo</t>
  </si>
  <si>
    <t>Total de efectivo y equivalentes al efectivo</t>
  </si>
  <si>
    <t>[801000] Notas - Cuentas comerciales por cobrar y otras cuentas por cobrar</t>
  </si>
  <si>
    <t>Contraparte Cuentas Por Cobrar</t>
  </si>
  <si>
    <t>Cuentas comerciales por cobrar y otras cuentas por cobrar</t>
  </si>
  <si>
    <t>Cuentas comerciales por cobrar y otras cuentas por cobrar [resumen]</t>
  </si>
  <si>
    <t>Nacional o del exterior [miembro]</t>
  </si>
  <si>
    <t>Nacionales [miembro]</t>
  </si>
  <si>
    <t>En el exterior [miembro]</t>
  </si>
  <si>
    <t>Total saldo del ejercicio [miembro]</t>
  </si>
  <si>
    <t>Bandas de tiempo acumuladas [miembro]</t>
  </si>
  <si>
    <t>Valor no vencidas [miembro]</t>
  </si>
  <si>
    <t>Valor vencidas de 1 a 90 días [miembro]</t>
  </si>
  <si>
    <t>Valor vencidas de 91 a 180 días [miembro]</t>
  </si>
  <si>
    <t>Valor vencidas de 181 a 360 días  [miembro]</t>
  </si>
  <si>
    <t>Valor vencidas de mas de 360 días [miembro]</t>
  </si>
  <si>
    <t>Total cuentas por cobrar vencidas [miembro]</t>
  </si>
  <si>
    <t>Cuentas comerciales por cobrar</t>
  </si>
  <si>
    <t>Cuentas comerciales por cobrar que no están en mora ni deterioradas de valor</t>
  </si>
  <si>
    <t>Cuentas comerciales por cobrar en mora pero no deterioradas de valor</t>
  </si>
  <si>
    <t>Cuentas comerciales por cobrar deterioradas de valor</t>
  </si>
  <si>
    <t>Deterioro (menor valor)</t>
  </si>
  <si>
    <t>Total cuentas comerciales por cobrar corrientes</t>
  </si>
  <si>
    <t>Otras cuentas por cobrar</t>
  </si>
  <si>
    <t>Otras cuentas por cobrar que no están en mora ni deterioradas de valor</t>
  </si>
  <si>
    <t>Otras cuentas por cobrar en mora pero no deterioradas de valor</t>
  </si>
  <si>
    <t>Otras cuentas por cobrar deterioradas de valor</t>
  </si>
  <si>
    <t>Total otras cuentas por cobrar corrientes</t>
  </si>
  <si>
    <t>Total cuentas por cobrar y otras cuentas por cobrar corrientes</t>
  </si>
  <si>
    <t>Número de cuentas por cobrar corrientes vencidas</t>
  </si>
  <si>
    <t>Total cuentas comerciales por cobrar no corrientes</t>
  </si>
  <si>
    <t>Total otras cuentas por cobrar no corrientes</t>
  </si>
  <si>
    <t>Total cuentas por cobrar y otras cuentas por cobrar no corrientes</t>
  </si>
  <si>
    <t>Número de cuentas por cobrar no corrientes vencidas</t>
  </si>
  <si>
    <t>[801110] Notas - Información a revelar sobre activos biológicos - Pymes</t>
  </si>
  <si>
    <t>Contraparte activos biológicos - Pymes</t>
  </si>
  <si>
    <t>Información a revelar detallada sobre activos biológicos[resumen]</t>
  </si>
  <si>
    <t>Total activos biológicos por edad [miembro]</t>
  </si>
  <si>
    <t>Total activos biológicos maduros [miembro]</t>
  </si>
  <si>
    <t>Activos biológicos consumibles [miembro]</t>
  </si>
  <si>
    <t>Activos biológicos para producir frutos [miembro]</t>
  </si>
  <si>
    <t>Total activos biológicos por madurar [miembro]</t>
  </si>
  <si>
    <t>Información a revelar detallada  [partidas]</t>
  </si>
  <si>
    <t>Descripción de los activos</t>
  </si>
  <si>
    <t>Descripción del metodo utilizado para la medición de los activos</t>
  </si>
  <si>
    <t>Suma de mediciones Activos biológicos</t>
  </si>
  <si>
    <t>Activos biológicos al costo</t>
  </si>
  <si>
    <t>Activos biológicos a valor razonable</t>
  </si>
  <si>
    <t>Total suma mediciones Activos biológicos</t>
  </si>
  <si>
    <t>Depreciación acumulada, amortización y deterioro de valor Activos biológicos</t>
  </si>
  <si>
    <t>Depreciación y amortización acumuladas Activos biológicos</t>
  </si>
  <si>
    <t>Deterioro de valor acumulado Activos biológicos</t>
  </si>
  <si>
    <t>Total suma depreciación, amortización y deterioro de valor Activos biológicos</t>
  </si>
  <si>
    <t>Explicación de porqué el valor razonable no puede ser medido con fiabilidad para activos, al costo</t>
  </si>
  <si>
    <t>Ganancias (pérdidas) en el reconocimiento inicial de activos biológicos y productos agrícolas del periodo actual</t>
  </si>
  <si>
    <t>Ganancias (pérdidas) por cambios en el valor razonable menos los costos de venta de activos biológicos en el periodo actual</t>
  </si>
  <si>
    <t>[801150] Notas - Información a revelar sobre propiedades de inversión - Pymes</t>
  </si>
  <si>
    <t>Contraparte propiedades de inversión - Pymes</t>
  </si>
  <si>
    <t>Información a revelar detallada sobre propiedades de inversión [resumen]</t>
  </si>
  <si>
    <t>Propiedades de inversión [resumen]</t>
  </si>
  <si>
    <t>Propiedades de inversión al valor razonable [miembro]</t>
  </si>
  <si>
    <t>Propiedades de inversión al costo menos depreciación acumulada y deterioro. [miembro]</t>
  </si>
  <si>
    <t>Descripción de los métodos y suposiciones significativas aplicadas para determinar el valor razonable de propiedades de inversión</t>
  </si>
  <si>
    <t>Explicación de porqué el valor razonable no puede ser medido con fiabilidad para propiedades de inversión, modelo del costo</t>
  </si>
  <si>
    <t>Conciliación de cambios en propiedades de inversión [resumen]</t>
  </si>
  <si>
    <t>Propiedades de inversión al comienzo del periodo</t>
  </si>
  <si>
    <t>Cambios en las propiedades de inversión [resumen]</t>
  </si>
  <si>
    <t>Incrementos distintos de los procedentes de combinaciones de negocios, propiedades de inversión</t>
  </si>
  <si>
    <t>Adquisiciones realizadas mediante combinaciones de negocios, propiedades de inversión</t>
  </si>
  <si>
    <t>Ganancias (pérdidas) por ajuste del valor razonable, propiedades de inversión</t>
  </si>
  <si>
    <t>Transferencia a propiedades de inversion al costo menos depreciación y deterioro, cuando deja de estar disponible la medición fiable del valor razonable</t>
  </si>
  <si>
    <t>Transferencia a propiedades de inversion al valor razonable, cuando pasa a estar disponible la medición fiable del Valor razonable</t>
  </si>
  <si>
    <t>Transferencia de (a) inventarios y bienes inmuebles ocupados por el propietario, propiedades de inversión.</t>
  </si>
  <si>
    <t>Depreciación, propiedades de inversiòn al costo menos depreciación acumulada y deterioro</t>
  </si>
  <si>
    <t>Pérdidas por deterioro de valor reconocidas en el resultado del periodo, propiedades de inversión al costo</t>
  </si>
  <si>
    <t>Reversión de pérdidas por deterioro de valor reconocidas en el resultado del periodo, propiedades de inversiòn al costo</t>
  </si>
  <si>
    <t>Incrementos (disminuciones) por otros cambios, propiedades de inversión</t>
  </si>
  <si>
    <t>Disposiciones, propiedades de inversión</t>
  </si>
  <si>
    <t>Propiedades de inversión al final del periodo</t>
  </si>
  <si>
    <t>[801200] Notas - Propiedades, planta y equipo - Pymes</t>
  </si>
  <si>
    <t>Contraparte Propiedades planta y equipo - Pymes</t>
  </si>
  <si>
    <t>Información a revelar detallada sobre propiedades, planta y equipo [resumen]</t>
  </si>
  <si>
    <t>Propiedades, planta y equipo [miembro]</t>
  </si>
  <si>
    <t>Terrenos y construcciones [miembro]</t>
  </si>
  <si>
    <t>Terrenos [miembro]</t>
  </si>
  <si>
    <t>Edificios [miembro]</t>
  </si>
  <si>
    <t>Maquinaria [miembro]</t>
  </si>
  <si>
    <t>Vehículos [miembro]</t>
  </si>
  <si>
    <t>Buques [miembro]</t>
  </si>
  <si>
    <t>Aeronave [miembro]</t>
  </si>
  <si>
    <t>Equipos de Transporte [miembro]</t>
  </si>
  <si>
    <t>Enseres y accesorios [miembro]</t>
  </si>
  <si>
    <t>Equipos informáticos [miembro]</t>
  </si>
  <si>
    <t>Equipos de redes y comunicación [miembro]</t>
  </si>
  <si>
    <t>Infraestructura de red [miembro]</t>
  </si>
  <si>
    <t>Activos tangibles de exploración y evaluación [miembro]</t>
  </si>
  <si>
    <t>Mejoras de derechos de arrendamiento [miembro]</t>
  </si>
  <si>
    <t>Propiedades, planta y equipo en arrendamiento operativo [miembro]</t>
  </si>
  <si>
    <t>Construcciones en proceso [miembro]</t>
  </si>
  <si>
    <t>Otras [miembro]</t>
  </si>
  <si>
    <t>Información a revelar detallada sobre propiedades, planta y equipo [partidas]</t>
  </si>
  <si>
    <t>Bases de medición, propiedades, planta y equipo</t>
  </si>
  <si>
    <t>Método de depreciación, propiedades, planta y equipo</t>
  </si>
  <si>
    <t>Vidas útiles o tasas de depreciación, propiedades, planta y equipo</t>
  </si>
  <si>
    <t>Fecha de vigencia de revaluación, propiedades, planta y equipo</t>
  </si>
  <si>
    <t>Explicación de la implicación del tasador independiente en la revaluación, propiedades, planta y equipo</t>
  </si>
  <si>
    <t>Explicación del método de revaluación y supuestos significativos, propiedad, planta y equipo</t>
  </si>
  <si>
    <t>Conciliación de cambios en propiedades, planta y equipo [sinopsis]</t>
  </si>
  <si>
    <t>Propiedades, planta y equipo al comienzo del periodo</t>
  </si>
  <si>
    <t>Cambios en propiedades, planta y equipo [sinopsis]</t>
  </si>
  <si>
    <t>Incrementos distintos de los procedentes de combinaciones de negocios, propiedades, planta y equipo</t>
  </si>
  <si>
    <t>Adquisiciones realizadas mediante combinaciones de negocios, propiedades, planta y equipo</t>
  </si>
  <si>
    <t>Depreciación, propiedades, planta y equipo</t>
  </si>
  <si>
    <t>Incremento (disminución) de revaluaciones, propiedades, planta y equipo</t>
  </si>
  <si>
    <t>Pérdidas por deterioro de valor reconocidas en otro resultado integral, propiedades, planta y equipo</t>
  </si>
  <si>
    <t>Reversión de deterioros de valor reconocidos en otro resultado integral, propiedades, planta y equipo</t>
  </si>
  <si>
    <t>Pérdidas por deterioro de valor reconocidas en el resultado del periodo, propiedades, planta y equipo</t>
  </si>
  <si>
    <t>Reversión de pérdidas por deterioro de valor reconocidas en el resultado del periodo, propiedades, planta y equipo</t>
  </si>
  <si>
    <t>Incrementos (disminuciones) por transferencias y otros cambios, propiedades, planta y equipo [resumen]</t>
  </si>
  <si>
    <t>Incrementos (disminuciones) por transferencias desde (hacia) propiedades de inversión, propiedades, planta y equipo</t>
  </si>
  <si>
    <t>Incrementos (disminuciones) por transferencias desde construcciones en proceso , propiedades, planta y equipo</t>
  </si>
  <si>
    <t>Incrementos (disminuciones) por otros cambios, propiedades, planta y equipo</t>
  </si>
  <si>
    <t>Total incrementos (disminuciones) por transferencias y otros cambios, propiedades, planta y equipo</t>
  </si>
  <si>
    <t>Disposiciones y retiros de servicio, propiedades, planta y equipo [resumen]</t>
  </si>
  <si>
    <t>Disposiciones, propiedades, planta y equipo</t>
  </si>
  <si>
    <t>Retiros, propiedades, planta y equipo</t>
  </si>
  <si>
    <t>Total de disposiciones y retiros de servicio, propiedades, planta y equipo</t>
  </si>
  <si>
    <t>Disminuciones por clasificar como mantenidos para la venta, propiedades, planta y equipo</t>
  </si>
  <si>
    <t>Total incremento (disminución) en propiedades, planta y equipo</t>
  </si>
  <si>
    <t>Propiedades, planta y equipo al final del periodo</t>
  </si>
  <si>
    <t>Propiedades, planta y equipo, revaluación [sinopsis]</t>
  </si>
  <si>
    <t>Propiedades, planta y equipo, activos revaluados</t>
  </si>
  <si>
    <t>Propiedades, planta y equipo, activos revaluados, al costo</t>
  </si>
  <si>
    <t>Propiedades, planta y equipo, superávit de revaluación</t>
  </si>
  <si>
    <t>linea recta</t>
  </si>
  <si>
    <t>20 años</t>
  </si>
  <si>
    <t>5 años</t>
  </si>
  <si>
    <t>10 años</t>
  </si>
  <si>
    <t>3 años</t>
  </si>
  <si>
    <t>2022-12-31</t>
  </si>
  <si>
    <t>[801300] Notas - Activos intangibles distintos de la plusvalía - Pymes</t>
  </si>
  <si>
    <t>Contraparte Intangibles Pymes</t>
  </si>
  <si>
    <t>Información a revelar detallada sobre activos intangibles [resumen]</t>
  </si>
  <si>
    <t>Activos intangibles distintos de la plusvalía [miembro]</t>
  </si>
  <si>
    <t>Marcas comerciales [miembro]</t>
  </si>
  <si>
    <t>Patentes [Miembro]</t>
  </si>
  <si>
    <t>Knowhow [Miembro]</t>
  </si>
  <si>
    <t>Activos intangibles de exploración y evaluación [miembro]</t>
  </si>
  <si>
    <t>Programas de computador [miembro]</t>
  </si>
  <si>
    <t>Licencias y franquicias [miembro]</t>
  </si>
  <si>
    <t>Derechos [Miembro]</t>
  </si>
  <si>
    <t>Acuerdos de concesión de servicios, clasificados como activos intangibles [miembro]</t>
  </si>
  <si>
    <t>Otros activos intangibles [miembro]</t>
  </si>
  <si>
    <t>Descripción método de amortización, activos intangibles distintos de la plusvalía</t>
  </si>
  <si>
    <t>Vidas útiles o tasas de amortización, activos intangibles distintos de la plusvalía</t>
  </si>
  <si>
    <t>Conciliación de cambios en activos intangibles distintos de la plusvalía [sinopsis]</t>
  </si>
  <si>
    <t>Activos intangibles distintos de la plusvalía al comienzo del periodo</t>
  </si>
  <si>
    <t>Incrementos distintos de los procedentes de combinaciones de negocios, activos intangibles distintos de la plusvalía</t>
  </si>
  <si>
    <t>Adquisiciones realizadas mediante combinaciones de negocios, activos intangibles distintos a la plusvalía</t>
  </si>
  <si>
    <t>Amortización, activos intangibles distintos de la plusvalía</t>
  </si>
  <si>
    <t>Pérdidas por deterioro de valor reconocidas en el resultado del periodo, activos intangibles distintos de la plusvalía</t>
  </si>
  <si>
    <t>Reversión de pérdidas por deterioro de valor reconocidas en el resultado del periodo, activos intangibles distintos de la plusvalía</t>
  </si>
  <si>
    <t>Incrementos (disminuciones) por otros cambios, activos intangibles distintos de la plusvalía</t>
  </si>
  <si>
    <t>Disposiciones y retiros de servicio, activos intangibles distintos de la plusvalía [resumen]</t>
  </si>
  <si>
    <t>Disposiciones, activos intangibles distintos de la plusvalía</t>
  </si>
  <si>
    <t>Retiros de servicio, activos intangibles distintos de la plusvalía</t>
  </si>
  <si>
    <t>Total de disposiciones y retiros de servicio, activos intangibles distintos de la plusvalía</t>
  </si>
  <si>
    <t>Disminuciones por clasificar como mantenidos para la venta, activos intangibles distintos de la plusvalía</t>
  </si>
  <si>
    <t>Total incremento (disminución) en activos intangibles distintos de la plusvalía</t>
  </si>
  <si>
    <t>Activos intangibles distintos de la plusvalía al final del periodo</t>
  </si>
  <si>
    <t>[801500] Notas - Deterioro de Activos - Pymes</t>
  </si>
  <si>
    <t>Contraparte Deterioro de Activos Individual Pymes</t>
  </si>
  <si>
    <t>Información a revelar sobre pérdidas por deterioro del valor y reversión de las pérdidas por deterioro del valor [sinopsis]</t>
  </si>
  <si>
    <t>Activos [miembro]</t>
  </si>
  <si>
    <t>Activos para exploración y evaluación [miembro]</t>
  </si>
  <si>
    <t>Activos financieros, clase [miembro]</t>
  </si>
  <si>
    <t>Plusvalía [miembro]</t>
  </si>
  <si>
    <t>Activos no corrientes o grupos de activos para su disposición clasificados como mantenidos para la venta [miembro]</t>
  </si>
  <si>
    <t>Inventarios [miembro]</t>
  </si>
  <si>
    <t>Otros activos con su valor deteriorado [miembro]</t>
  </si>
  <si>
    <t>Total deterioro [miembro]</t>
  </si>
  <si>
    <t>Información a revelar sobre pérdidas por deterioro del valor y reversión de las pérdidas por deterioro del valor [partidas]</t>
  </si>
  <si>
    <t>Pérdidas por deterioro de valor reconocidas en el resultado del periodo</t>
  </si>
  <si>
    <t>Descripción de la partida o partidas del estado del resultado integral en las que se incluyen las pérdidas por deterioro de valor reconocidas en el resultado del periodo</t>
  </si>
  <si>
    <t>Reversión de pérdidas por deterioro de valor reconocidas en el resultado del periodo</t>
  </si>
  <si>
    <t>Descripción de la partida o partidas del estado del resultado integral en las que se revierten las pérdidas por deterioro de valor reconocidas en el resultado del periodo</t>
  </si>
  <si>
    <t>[801600] Notas - Cuentas comerciales por pagar, otras cuentas por pagar y otros pasivos</t>
  </si>
  <si>
    <t>Contraparte Cuentas Por Pagar</t>
  </si>
  <si>
    <t>Cuentas comerciales por pagar, otras cuentas por pagar y otros pasivos</t>
  </si>
  <si>
    <t>Cuentas comerciales por pagar y otros pasivos financieros [resumen]</t>
  </si>
  <si>
    <t>Valor obligaciones no vencidas [miembro]</t>
  </si>
  <si>
    <t>Valor obligaciones vencidas de 1 a 90 días [miembro]</t>
  </si>
  <si>
    <t>Valor obligaciones vencidas de 91 a 180 días [miembro]</t>
  </si>
  <si>
    <t>Valor obligaciones vencidas de 181 a 360 días  [miembro]</t>
  </si>
  <si>
    <t>Valor obligaciones vencidas de mas de 360 días [miembro]</t>
  </si>
  <si>
    <t>Total obligaciones vencidas [miembro]</t>
  </si>
  <si>
    <t>Cuentas comerciales por pagar, otras cuentas por pagar y otros pasivos corrientes</t>
  </si>
  <si>
    <t>Cuentas comerciales por pagar corrientes</t>
  </si>
  <si>
    <t>Otras cuentas por pagar corrientes</t>
  </si>
  <si>
    <t>Total cuentas comerciales por pagar y otras cuentas por pagar corrientes</t>
  </si>
  <si>
    <t>Total cuentas comerciales por pagar, otras cuentas por pagar y otros pasivos corrientes</t>
  </si>
  <si>
    <t>Valor otras obligaciones vencidas corrientes</t>
  </si>
  <si>
    <t>Número de oblicaciones vencidas corrientes</t>
  </si>
  <si>
    <t>Cuentas comerciales por pagar, otras cuentas por pagar y otros pasivos NO corrientes</t>
  </si>
  <si>
    <t>Cuentas comerciales por pagar NO corrientes</t>
  </si>
  <si>
    <t>Otras cuentas por pagar NO corrientes</t>
  </si>
  <si>
    <t>Total cuentas comerciales por pagar y otras cuentas por pagar NO corrientes</t>
  </si>
  <si>
    <t>Otros pasivos financieros NO corrientes</t>
  </si>
  <si>
    <t>Total cuentas comerciales por pagar, otras cuentas por pagar y otros pasivos NO corrientes</t>
  </si>
  <si>
    <t>Valor otras obligaciones vencidas NO corrientes</t>
  </si>
  <si>
    <t>Número de obligaciones vencidas NO corrientes</t>
  </si>
  <si>
    <t>[801700] Notas - Otras provisiones, pasivos contingentes - Pymes</t>
  </si>
  <si>
    <t>Contraparte Otras provisiones</t>
  </si>
  <si>
    <t>Información a revelar sobre otras provisiones [sinopsis]</t>
  </si>
  <si>
    <t>Otras provisiones [miembro]</t>
  </si>
  <si>
    <t>Provisión por garantías [miembro]</t>
  </si>
  <si>
    <t>Provisión por reestructuración [miembro]</t>
  </si>
  <si>
    <t>Provisiones por procesos legales [miembro]</t>
  </si>
  <si>
    <t>Provisión por contratos onerosos [miembro]</t>
  </si>
  <si>
    <t>Desmantelamiento Miembro</t>
  </si>
  <si>
    <t>Otra provisión relacionada con el medioambiente [miembro]</t>
  </si>
  <si>
    <t>Otras provisiones diversas [miembro]</t>
  </si>
  <si>
    <t>Información a revelar sobre otras provisiones [partidas]</t>
  </si>
  <si>
    <t>Conciliación de cambios en otras provisiones [sinopsis]</t>
  </si>
  <si>
    <t>Otras provisiones al comienzo del periodo</t>
  </si>
  <si>
    <t>Cambios en otras provisiones [sinopsis]</t>
  </si>
  <si>
    <t>Provisiones adicionales, otras provisiones</t>
  </si>
  <si>
    <t>Provisiones utilizadas, otras provisiones</t>
  </si>
  <si>
    <t>Provisiones revertidas no utilizadas, otras provisiones</t>
  </si>
  <si>
    <t>Incremento (disminución) por transferencias y otros cambios, otras provisiones</t>
  </si>
  <si>
    <t>Total incremento (disminución) en otras provisiones</t>
  </si>
  <si>
    <t>Total otras provisiones al final del periodo</t>
  </si>
  <si>
    <t>Descripción de la naturaleza de obligaciones, calendario esperado de flujos de salida, indicación de incertidumbres de importes o calendario de salidas, otras provisiones</t>
  </si>
  <si>
    <t>Información a revelar sobre pasivos contingentes [sinopsis]</t>
  </si>
  <si>
    <t>Descripción de la naturaleza de obligaciones, pasivos contingentes</t>
  </si>
  <si>
    <t>[801800a] Notas - Análisis de Ingresos - Individual</t>
  </si>
  <si>
    <t>Detalles sobre ingresos</t>
  </si>
  <si>
    <t>CIIU</t>
  </si>
  <si>
    <t>Saldo</t>
  </si>
  <si>
    <t>[801800b] Notas - Analisis de otras ganancias (pérdidas) y otros gastos - Individual</t>
  </si>
  <si>
    <t>Análisis de Gastos [sinopsis]</t>
  </si>
  <si>
    <t>Ganancias [sinopsis]</t>
  </si>
  <si>
    <t>Ganancias por la disposicion de activos</t>
  </si>
  <si>
    <t>Otras ganancias</t>
  </si>
  <si>
    <t>Total ganancias</t>
  </si>
  <si>
    <t>Pérdidas [sinopsis]</t>
  </si>
  <si>
    <t>Pérdidas por disposición de activos</t>
  </si>
  <si>
    <t>Otras pérdidas</t>
  </si>
  <si>
    <t>Total pérdidas</t>
  </si>
  <si>
    <t>Clases de gasto de beneficios a los empleados</t>
  </si>
  <si>
    <t>Sueldos y salarios</t>
  </si>
  <si>
    <t>Aportaciones a la seguridad social</t>
  </si>
  <si>
    <t>Otros beneficios a los empleados a corto plazo</t>
  </si>
  <si>
    <t>Gastos por beneficios post-empleo, planes de aportaciones definidas</t>
  </si>
  <si>
    <t>Gastos por beneficios post-empleo, planes de beneficios definidos</t>
  </si>
  <si>
    <t>Gastos por beneficios de terminación</t>
  </si>
  <si>
    <t>Otros beneficios a los empleados a largo plazo</t>
  </si>
  <si>
    <t>Otros gastos de personal</t>
  </si>
  <si>
    <t>Total de gastos por beneficios a los empleados</t>
  </si>
  <si>
    <t>[801900] Notas - Accionistas o socios</t>
  </si>
  <si>
    <t>Contraparte Accionistas Socios</t>
  </si>
  <si>
    <t>Información de los Accionistas Socios</t>
  </si>
  <si>
    <t>Relación de accionistas o socios</t>
  </si>
  <si>
    <t>Accionista (socio) 1 [miembro]</t>
  </si>
  <si>
    <t>Accionista (socio) 2 [miembro]</t>
  </si>
  <si>
    <t>Accionista (socio) 3 [miembro]</t>
  </si>
  <si>
    <t>Accionista (socio) 4 [miembro]</t>
  </si>
  <si>
    <t>Accionista (socio) 5 [miembro]</t>
  </si>
  <si>
    <t>Accionista (socio) 6 [miembro]</t>
  </si>
  <si>
    <t>Accionista (socio) 7 [miembro]</t>
  </si>
  <si>
    <t>Accionista (socio) 8 [miembro]</t>
  </si>
  <si>
    <t>Accionista (socio) 9 [miembro]</t>
  </si>
  <si>
    <t>Accionista (socio) 10 [miembro]</t>
  </si>
  <si>
    <t>Accionista (socio) 11 [miembro]</t>
  </si>
  <si>
    <t>Accionista (socio) 12 [miembro]</t>
  </si>
  <si>
    <t>Accionista (socio) 13 [miembro]</t>
  </si>
  <si>
    <t>Subtotal (Accionitas o socios 1 a 13) [miembro]</t>
  </si>
  <si>
    <t>Otros accionistas o socios [miembro]</t>
  </si>
  <si>
    <t>Total acciones en circulación, cuotas o partes de interés social poseidas (Renglón subtotal + Renglón otros) [miembro]</t>
  </si>
  <si>
    <t>Acciones, cuotas o partes propias readquiridas [miembro]</t>
  </si>
  <si>
    <t>Nombre del accionista o socio</t>
  </si>
  <si>
    <t>Tipo de documento de identificación del accionista o socio</t>
  </si>
  <si>
    <t>Número de documento de identidad del accionista o socio</t>
  </si>
  <si>
    <t>Número de acciones cuotas o partes de interés social</t>
  </si>
  <si>
    <t>Porcentaje de participación</t>
  </si>
  <si>
    <t>Código país de origen de la inversión</t>
  </si>
  <si>
    <t xml:space="preserve">JESSICA LIZETH MORENO BUITRAGO
</t>
  </si>
  <si>
    <t xml:space="preserve">FLOR MARIA BUITRAGO
</t>
  </si>
  <si>
    <t xml:space="preserve">52005310
</t>
  </si>
  <si>
    <t>169 - COLOMBIA</t>
  </si>
  <si>
    <t>[802000] Notas - Clase de inversionistas</t>
  </si>
  <si>
    <t>Contraparte Clase de Inversionistas</t>
  </si>
  <si>
    <t>Agrupación según origen</t>
  </si>
  <si>
    <t>Clase de Inversionistas [resumen]</t>
  </si>
  <si>
    <t>Número de socios o accionistas personas naturales</t>
  </si>
  <si>
    <t>Número de socios o accionistas personas jurídicas</t>
  </si>
  <si>
    <t>Número de acciones cuotas o partes de interés personas naturales</t>
  </si>
  <si>
    <t>Número de acciones cuotas o partes de interés personas jurídicas</t>
  </si>
  <si>
    <t>Valor nominal de accion o cuota parte de interés (en pesos)</t>
  </si>
  <si>
    <t>Total valor nominal (en pesos)</t>
  </si>
  <si>
    <t>Porcentaje de participación en el capital</t>
  </si>
  <si>
    <t>Sector público</t>
  </si>
  <si>
    <t>Sector privado</t>
  </si>
  <si>
    <t>Extranjeros</t>
  </si>
  <si>
    <t>Acciones, cuotas o partes propias readquiridas</t>
  </si>
  <si>
    <t>Total</t>
  </si>
  <si>
    <t>[802100] Notas - Inversionistas Extranjeros</t>
  </si>
  <si>
    <t>Datos Inversionistas Extranjeros</t>
  </si>
  <si>
    <t>Tipo de documento de identificación</t>
  </si>
  <si>
    <t>Número de identificación del inversionista extranjero</t>
  </si>
  <si>
    <t>Nombre o razón social del inversionista extranjero</t>
  </si>
  <si>
    <t>Código de país del inversionista extranjero</t>
  </si>
  <si>
    <t>Movimiento del periodo</t>
  </si>
  <si>
    <t>Número de acciones o cuotas</t>
  </si>
  <si>
    <t>Porcentanje de participación del inversionista en el capital</t>
  </si>
  <si>
    <t>[840000] Información Circular Básica Jurídica, capitulos X y XIII</t>
  </si>
  <si>
    <t>Información Circular Básica Jurídica, capitulos X y XIII</t>
  </si>
  <si>
    <t>¿Durante el año correspondiente al corte de la información que está presentando, se dedicó habitualmente a la comercialización de metales preciosos y piedras preciosas?</t>
  </si>
  <si>
    <t>¿Durante el año correspondiente al corte de la información que está presentando, recibió uno o varios aportes de Activos Virtuales iguales o superiores (individualmente o en conjunto) a 100 SMLMV?</t>
  </si>
  <si>
    <t>¿Durante el año correspondiente al corte de la información que está presentando, realizó, para o en nombre de otra persona natural o jurídica, una o más actividades u operaciones relacionadas con activos virtuales, iguales o superiores (individual o en conjunto) a 100 SMLMV ?</t>
  </si>
  <si>
    <t>¿Durante el año correspondiente al corte de la información que está presentando, realizó uno o más negocios o transacciones internacionales (individualmente o en conjunto) por un monto igual o superior a 100 SMLMV?</t>
  </si>
  <si>
    <t>¿Durante el año correspondiente al corte de la información que está presentando, firmó uno o más contratos con Entidades Estatales en una cuantía igual o superior  (individual o en conjunto) a 500 SMLMV?</t>
  </si>
  <si>
    <t>¿Como sociedad perteneciente al sector de agentes inmobiliarios; realiza la prestación de servicios de intermediación (bienes no propios) en la compra, venta, permuta o arrendamiento de bienes inmuebles a favor de sus clientes?</t>
  </si>
  <si>
    <t>¿Como sociedad perteneciente al sector de agentes inmobiliarios; realiza habitualmente la prestación de servicios en la compra o venta de bienes inmuebles a favor de sus clientes?</t>
  </si>
  <si>
    <t>N/A</t>
  </si>
  <si>
    <t>Periodo Actual</t>
  </si>
  <si>
    <t>Periodo Anterior</t>
  </si>
  <si>
    <t>Ingresos de actividades ordinarias procedentes de la venta de bienes</t>
  </si>
  <si>
    <t>Total de Ingresos de actividades ordinarias procedentes de la venta de bienes</t>
  </si>
  <si>
    <t>Ingresos de actividades ordinarias procedentes de la prestación de servicios</t>
  </si>
  <si>
    <t>Total de Ingresos de actividades ordinarias procedentes de la prestación de servicios</t>
  </si>
  <si>
    <t>Ingresos de actividades ordinarias procedentes de contratos de construcción</t>
  </si>
  <si>
    <t>Total de Ingresos de actividades ordinarias procedentes de contratos de construcción</t>
  </si>
  <si>
    <t>Ingresos de actividades ordinarias procedentes de dividendos</t>
  </si>
  <si>
    <t>Total de Ingresos de actividades ordinarias procedentes de dividendos</t>
  </si>
  <si>
    <t>Total de Ingresos de actividades ordinarias</t>
  </si>
  <si>
    <t>Fila Inversionistas Extranjeros [Eje]</t>
  </si>
  <si>
    <t>Total Inversionistas</t>
  </si>
  <si>
    <t>C:\Users\Gonzalo\Documents\Mis archivos XBRL\T01_E40_800065758_2025-12-31.xbrl</t>
  </si>
  <si>
    <t>Empresa=800065758, Duración=2025</t>
  </si>
  <si>
    <t>Empresa=800065758, Instante=2025-dic-31</t>
  </si>
  <si>
    <t>SI</t>
  </si>
  <si>
    <t>NO</t>
  </si>
  <si>
    <t>INDEFINIDA</t>
  </si>
  <si>
    <t>Empresa=800065758, Duración=2025  (NO AOPLICA)</t>
  </si>
  <si>
    <t>Empresa=800065758, Duración=2025 (NO APLICA)</t>
  </si>
  <si>
    <t>Empresa=800065758, Duración=2024 (NO APLICA)</t>
  </si>
  <si>
    <t xml:space="preserve">Empresa=800065758, Duración=2025 (NO APLICA)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</si>
</sst>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09]yyyy\-mm\-dd;@"/>
    <numFmt numFmtId="165" formatCode="#,##0.00\ &quot;&quot;"/>
    <numFmt numFmtId="166" formatCode="#,##0.00\ &quot;COP&quot;"/>
  </numFmts>
  <fonts count="10" x14ac:knownFonts="1">
    <font>
      <sz val="11"/>
      <color indexed="8"/>
      <name val="Calibri"/>
      <family val="2"/>
      <scheme val="minor"/>
    </font>
    <font>
      <u/>
      <sz val="11"/>
      <color indexed="12"/>
      <name val="Microsoft Sans Serif"/>
      <family val="2"/>
    </font>
    <font>
      <u/>
      <sz val="11"/>
      <color indexed="12"/>
      <name val="Microsoft Sans Serif"/>
      <family val="2"/>
    </font>
    <font>
      <sz val="9"/>
      <name val="Microsoft Sans Serif"/>
      <family val="2"/>
    </font>
    <font>
      <b/>
      <sz val="9"/>
      <name val="Microsoft Sans Serif"/>
      <family val="2"/>
    </font>
    <font>
      <sz val="9"/>
      <color indexed="10"/>
      <name val="Microsoft Sans Serif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Microsoft Sans Serif"/>
      <family val="2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solid">
        <fgColor rgb="FFFFFFCC"/>
      </patternFill>
    </fill>
    <fill>
      <patternFill patternType="solid">
        <fgColor rgb="FFF2F2F2"/>
      </patternFill>
    </fill>
    <fill>
      <patternFill patternType="darkDown">
        <fgColor rgb="FF000000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2" fillId="0" borderId="0" xfId="0" applyFont="1" applyAlignment="1">
      <alignment inden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0" fillId="4" borderId="7" xfId="0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164" fontId="0" fillId="0" borderId="7" xfId="0" applyNumberFormat="1" applyBorder="1" applyAlignment="1">
      <alignment vertical="center"/>
    </xf>
    <xf numFmtId="4" fontId="0" fillId="4" borderId="7" xfId="0" applyNumberFormat="1" applyFill="1" applyBorder="1" applyAlignment="1">
      <alignment vertical="center"/>
    </xf>
    <xf numFmtId="165" fontId="0" fillId="4" borderId="7" xfId="0" applyNumberFormat="1" applyFill="1" applyBorder="1" applyAlignment="1">
      <alignment vertical="center"/>
    </xf>
    <xf numFmtId="165" fontId="0" fillId="0" borderId="7" xfId="0" applyNumberFormat="1" applyBorder="1" applyAlignment="1">
      <alignment vertical="center"/>
    </xf>
    <xf numFmtId="0" fontId="0" fillId="0" borderId="9" xfId="0" applyBorder="1" applyAlignment="1">
      <alignment vertical="center"/>
    </xf>
    <xf numFmtId="164" fontId="0" fillId="4" borderId="7" xfId="0" applyNumberFormat="1" applyFill="1" applyBorder="1" applyAlignment="1">
      <alignment vertical="center"/>
    </xf>
    <xf numFmtId="4" fontId="0" fillId="0" borderId="7" xfId="0" applyNumberFormat="1" applyBorder="1" applyAlignment="1">
      <alignment vertical="center"/>
    </xf>
    <xf numFmtId="0" fontId="3" fillId="3" borderId="5" xfId="0" applyFont="1" applyFill="1" applyBorder="1" applyAlignment="1">
      <alignment horizontal="center" vertical="center" wrapText="1"/>
    </xf>
    <xf numFmtId="0" fontId="0" fillId="5" borderId="5" xfId="0" applyFill="1" applyBorder="1" applyAlignment="1">
      <alignment vertical="center"/>
    </xf>
    <xf numFmtId="0" fontId="0" fillId="4" borderId="9" xfId="0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 wrapText="1"/>
    </xf>
    <xf numFmtId="166" fontId="0" fillId="4" borderId="7" xfId="0" applyNumberFormat="1" applyFill="1" applyBorder="1" applyAlignment="1">
      <alignment vertical="center"/>
    </xf>
    <xf numFmtId="166" fontId="0" fillId="0" borderId="7" xfId="0" applyNumberFormat="1" applyBorder="1" applyAlignment="1">
      <alignment vertical="center"/>
    </xf>
    <xf numFmtId="166" fontId="0" fillId="4" borderId="9" xfId="0" applyNumberFormat="1" applyFill="1" applyBorder="1" applyAlignment="1">
      <alignment vertical="center"/>
    </xf>
    <xf numFmtId="166" fontId="0" fillId="0" borderId="9" xfId="0" applyNumberFormat="1" applyBorder="1" applyAlignment="1">
      <alignment vertical="center"/>
    </xf>
    <xf numFmtId="4" fontId="0" fillId="4" borderId="9" xfId="0" applyNumberFormat="1" applyFill="1" applyBorder="1" applyAlignment="1">
      <alignment vertical="center"/>
    </xf>
    <xf numFmtId="0" fontId="4" fillId="3" borderId="5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4" fontId="0" fillId="0" borderId="9" xfId="0" applyNumberFormat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165" fontId="0" fillId="0" borderId="9" xfId="0" applyNumberFormat="1" applyBorder="1" applyAlignment="1">
      <alignment vertical="center"/>
    </xf>
    <xf numFmtId="164" fontId="0" fillId="4" borderId="9" xfId="0" applyNumberFormat="1" applyFill="1" applyBorder="1" applyAlignment="1">
      <alignment vertical="center"/>
    </xf>
    <xf numFmtId="4" fontId="6" fillId="4" borderId="7" xfId="0" applyNumberFormat="1" applyFont="1" applyFill="1" applyBorder="1" applyAlignment="1">
      <alignment vertical="center"/>
    </xf>
    <xf numFmtId="0" fontId="6" fillId="5" borderId="5" xfId="0" applyFont="1" applyFill="1" applyBorder="1" applyAlignment="1">
      <alignment vertical="center"/>
    </xf>
    <xf numFmtId="0" fontId="7" fillId="0" borderId="7" xfId="0" applyFont="1" applyBorder="1" applyAlignment="1">
      <alignment vertical="center"/>
    </xf>
    <xf numFmtId="14" fontId="7" fillId="4" borderId="7" xfId="0" applyNumberFormat="1" applyFont="1" applyFill="1" applyBorder="1" applyAlignment="1">
      <alignment vertical="center"/>
    </xf>
    <xf numFmtId="0" fontId="7" fillId="4" borderId="7" xfId="0" applyFont="1" applyFill="1" applyBorder="1" applyAlignment="1">
      <alignment vertical="center"/>
    </xf>
    <xf numFmtId="164" fontId="7" fillId="0" borderId="7" xfId="0" applyNumberFormat="1" applyFont="1" applyBorder="1" applyAlignment="1">
      <alignment vertical="center"/>
    </xf>
    <xf numFmtId="4" fontId="7" fillId="4" borderId="7" xfId="0" applyNumberFormat="1" applyFont="1" applyFill="1" applyBorder="1" applyAlignment="1">
      <alignment vertical="center"/>
    </xf>
    <xf numFmtId="0" fontId="7" fillId="5" borderId="5" xfId="0" applyFont="1" applyFill="1" applyBorder="1" applyAlignment="1">
      <alignment vertical="center"/>
    </xf>
    <xf numFmtId="165" fontId="7" fillId="4" borderId="7" xfId="0" applyNumberFormat="1" applyFont="1" applyFill="1" applyBorder="1" applyAlignment="1">
      <alignment vertical="center"/>
    </xf>
    <xf numFmtId="165" fontId="7" fillId="0" borderId="7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166" fontId="6" fillId="0" borderId="7" xfId="0" applyNumberFormat="1" applyFont="1" applyBorder="1" applyAlignment="1">
      <alignment vertical="center"/>
    </xf>
    <xf numFmtId="4" fontId="6" fillId="0" borderId="7" xfId="0" applyNumberFormat="1" applyFont="1" applyBorder="1" applyAlignment="1">
      <alignment vertical="center"/>
    </xf>
    <xf numFmtId="166" fontId="7" fillId="4" borderId="7" xfId="0" applyNumberFormat="1" applyFont="1" applyFill="1" applyBorder="1" applyAlignment="1">
      <alignment vertical="center"/>
    </xf>
    <xf numFmtId="166" fontId="7" fillId="0" borderId="7" xfId="0" applyNumberFormat="1" applyFont="1" applyBorder="1" applyAlignment="1">
      <alignment vertical="center"/>
    </xf>
    <xf numFmtId="4" fontId="7" fillId="0" borderId="7" xfId="0" applyNumberFormat="1" applyFont="1" applyBorder="1" applyAlignment="1">
      <alignment vertical="center"/>
    </xf>
    <xf numFmtId="166" fontId="7" fillId="4" borderId="9" xfId="0" applyNumberFormat="1" applyFont="1" applyFill="1" applyBorder="1" applyAlignment="1">
      <alignment vertical="center"/>
    </xf>
    <xf numFmtId="166" fontId="7" fillId="0" borderId="9" xfId="0" applyNumberFormat="1" applyFont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horizontal="right"/>
    </xf>
    <xf numFmtId="166" fontId="6" fillId="4" borderId="7" xfId="0" applyNumberFormat="1" applyFont="1" applyFill="1" applyBorder="1" applyAlignment="1">
      <alignment vertical="center"/>
    </xf>
    <xf numFmtId="4" fontId="6" fillId="0" borderId="9" xfId="0" applyNumberFormat="1" applyFont="1" applyBorder="1" applyAlignment="1">
      <alignment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/>
    </xf>
    <xf numFmtId="0" fontId="6" fillId="4" borderId="7" xfId="0" applyFont="1" applyFill="1" applyBorder="1" applyAlignment="1">
      <alignment vertical="center"/>
    </xf>
    <xf numFmtId="164" fontId="6" fillId="4" borderId="7" xfId="0" applyNumberFormat="1" applyFont="1" applyFill="1" applyBorder="1" applyAlignment="1">
      <alignment vertical="center"/>
    </xf>
    <xf numFmtId="166" fontId="9" fillId="4" borderId="7" xfId="0" applyNumberFormat="1" applyFont="1" applyFill="1" applyBorder="1" applyAlignment="1">
      <alignment vertical="center"/>
    </xf>
    <xf numFmtId="166" fontId="6" fillId="0" borderId="9" xfId="0" applyNumberFormat="1" applyFont="1" applyBorder="1" applyAlignment="1">
      <alignment vertical="center"/>
    </xf>
    <xf numFmtId="3" fontId="6" fillId="0" borderId="9" xfId="0" applyNumberFormat="1" applyFont="1" applyBorder="1" applyAlignment="1">
      <alignment vertical="center"/>
    </xf>
    <xf numFmtId="0" fontId="3" fillId="2" borderId="9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46"/>
  <sheetViews>
    <sheetView workbookViewId="0">
      <selection activeCell="M20" sqref="M20"/>
    </sheetView>
  </sheetViews>
  <sheetFormatPr baseColWidth="10" defaultColWidth="9.140625" defaultRowHeight="15" x14ac:dyDescent="0.25"/>
  <sheetData>
    <row r="2" spans="2:2" x14ac:dyDescent="0.25">
      <c r="B2" t="s">
        <v>0</v>
      </c>
    </row>
    <row r="3" spans="2:2" x14ac:dyDescent="0.25">
      <c r="B3" s="3" t="s">
        <v>2</v>
      </c>
    </row>
    <row r="4" spans="2:2" x14ac:dyDescent="0.25">
      <c r="B4" s="3" t="s">
        <v>100</v>
      </c>
    </row>
    <row r="5" spans="2:2" x14ac:dyDescent="0.25">
      <c r="B5" s="3" t="s">
        <v>163</v>
      </c>
    </row>
    <row r="6" spans="2:2" x14ac:dyDescent="0.25">
      <c r="B6" s="3" t="s">
        <v>238</v>
      </c>
    </row>
    <row r="7" spans="2:2" x14ac:dyDescent="0.25">
      <c r="B7" s="3" t="s">
        <v>257</v>
      </c>
    </row>
    <row r="8" spans="2:2" x14ac:dyDescent="0.25">
      <c r="B8" s="3" t="s">
        <v>270</v>
      </c>
    </row>
    <row r="9" spans="2:2" x14ac:dyDescent="0.25">
      <c r="B9" s="3" t="s">
        <v>329</v>
      </c>
    </row>
    <row r="10" spans="2:2" x14ac:dyDescent="0.25">
      <c r="B10" s="3" t="s">
        <v>367</v>
      </c>
    </row>
    <row r="11" spans="2:2" x14ac:dyDescent="0.25">
      <c r="B11" s="3" t="s">
        <v>380</v>
      </c>
    </row>
    <row r="12" spans="2:2" x14ac:dyDescent="0.25">
      <c r="B12" s="3" t="s">
        <v>412</v>
      </c>
    </row>
    <row r="13" spans="2:2" x14ac:dyDescent="0.25">
      <c r="B13" s="3" t="s">
        <v>434</v>
      </c>
    </row>
    <row r="14" spans="2:2" x14ac:dyDescent="0.25">
      <c r="B14" s="3" t="s">
        <v>457</v>
      </c>
    </row>
    <row r="15" spans="2:2" x14ac:dyDescent="0.25">
      <c r="B15" s="3" t="s">
        <v>518</v>
      </c>
    </row>
    <row r="16" spans="2:2" x14ac:dyDescent="0.25">
      <c r="B16" s="3" t="s">
        <v>548</v>
      </c>
    </row>
    <row r="17" spans="2:2" x14ac:dyDescent="0.25">
      <c r="B17" s="3" t="s">
        <v>564</v>
      </c>
    </row>
    <row r="18" spans="2:2" x14ac:dyDescent="0.25">
      <c r="B18" s="3" t="s">
        <v>589</v>
      </c>
    </row>
    <row r="19" spans="2:2" x14ac:dyDescent="0.25">
      <c r="B19" s="3" t="s">
        <v>613</v>
      </c>
    </row>
    <row r="20" spans="2:2" x14ac:dyDescent="0.25">
      <c r="B20" s="3" t="s">
        <v>617</v>
      </c>
    </row>
    <row r="21" spans="2:2" x14ac:dyDescent="0.25">
      <c r="B21" s="3" t="s">
        <v>637</v>
      </c>
    </row>
    <row r="22" spans="2:2" x14ac:dyDescent="0.25">
      <c r="B22" s="3" t="s">
        <v>668</v>
      </c>
    </row>
    <row r="23" spans="2:2" x14ac:dyDescent="0.25">
      <c r="B23" s="3" t="s">
        <v>684</v>
      </c>
    </row>
    <row r="24" spans="2:2" x14ac:dyDescent="0.25">
      <c r="B24" s="3" t="s">
        <v>693</v>
      </c>
    </row>
    <row r="25" spans="2:2" x14ac:dyDescent="0.25">
      <c r="B25" s="3" t="s">
        <v>2</v>
      </c>
    </row>
    <row r="26" spans="2:2" x14ac:dyDescent="0.25">
      <c r="B26" s="3" t="s">
        <v>100</v>
      </c>
    </row>
    <row r="27" spans="2:2" x14ac:dyDescent="0.25">
      <c r="B27" s="3" t="s">
        <v>163</v>
      </c>
    </row>
    <row r="28" spans="2:2" x14ac:dyDescent="0.25">
      <c r="B28" s="3" t="s">
        <v>238</v>
      </c>
    </row>
    <row r="29" spans="2:2" x14ac:dyDescent="0.25">
      <c r="B29" s="3" t="s">
        <v>257</v>
      </c>
    </row>
    <row r="30" spans="2:2" x14ac:dyDescent="0.25">
      <c r="B30" s="3" t="s">
        <v>270</v>
      </c>
    </row>
    <row r="31" spans="2:2" x14ac:dyDescent="0.25">
      <c r="B31" s="3" t="s">
        <v>329</v>
      </c>
    </row>
    <row r="32" spans="2:2" x14ac:dyDescent="0.25">
      <c r="B32" s="3" t="s">
        <v>367</v>
      </c>
    </row>
    <row r="33" spans="2:2" x14ac:dyDescent="0.25">
      <c r="B33" s="3" t="s">
        <v>380</v>
      </c>
    </row>
    <row r="34" spans="2:2" x14ac:dyDescent="0.25">
      <c r="B34" s="3" t="s">
        <v>412</v>
      </c>
    </row>
    <row r="35" spans="2:2" x14ac:dyDescent="0.25">
      <c r="B35" s="3" t="s">
        <v>434</v>
      </c>
    </row>
    <row r="36" spans="2:2" x14ac:dyDescent="0.25">
      <c r="B36" s="3" t="s">
        <v>457</v>
      </c>
    </row>
    <row r="37" spans="2:2" x14ac:dyDescent="0.25">
      <c r="B37" s="3" t="s">
        <v>518</v>
      </c>
    </row>
    <row r="38" spans="2:2" x14ac:dyDescent="0.25">
      <c r="B38" s="3" t="s">
        <v>548</v>
      </c>
    </row>
    <row r="39" spans="2:2" x14ac:dyDescent="0.25">
      <c r="B39" s="3" t="s">
        <v>564</v>
      </c>
    </row>
    <row r="40" spans="2:2" x14ac:dyDescent="0.25">
      <c r="B40" s="3" t="s">
        <v>589</v>
      </c>
    </row>
    <row r="41" spans="2:2" x14ac:dyDescent="0.25">
      <c r="B41" s="3" t="s">
        <v>613</v>
      </c>
    </row>
    <row r="42" spans="2:2" x14ac:dyDescent="0.25">
      <c r="B42" s="3" t="s">
        <v>617</v>
      </c>
    </row>
    <row r="43" spans="2:2" x14ac:dyDescent="0.25">
      <c r="B43" s="3" t="s">
        <v>637</v>
      </c>
    </row>
    <row r="44" spans="2:2" x14ac:dyDescent="0.25">
      <c r="B44" s="3" t="s">
        <v>668</v>
      </c>
    </row>
    <row r="45" spans="2:2" x14ac:dyDescent="0.25">
      <c r="B45" s="3" t="s">
        <v>684</v>
      </c>
    </row>
    <row r="46" spans="2:2" x14ac:dyDescent="0.25">
      <c r="B46" s="3" t="s">
        <v>693</v>
      </c>
    </row>
  </sheetData>
  <hyperlinks>
    <hyperlink ref="B3" location="Hoja1!B2" display="[010000] Carátula"/>
    <hyperlink ref="B4" location="Hoja2!B2" display="[010010] Representante legal, contador y revisor fiscal"/>
    <hyperlink ref="B5" location="Hoja4!B2" display="[210030] Estado de Situación Financiera, corriente/no corriente - NIIF Pymes - Individual"/>
    <hyperlink ref="B6" location="Hoja5!B2" display="[310030] Estado de resultado integral, resultado del periodo, por funcion de gasto - NIIF Pymes - Individual"/>
    <hyperlink ref="B7" location="Hoja6!B2" display="[410030] Estado del resultado integral, componentes ORI presentados netos de impuestos - NIIF Pymes - Individual"/>
    <hyperlink ref="B8" location="Hoja7!B2" display="[520000] Estado de flujos de efectivo - Método indirecto - Pymes Individuales"/>
    <hyperlink ref="B9" location="Hoja8!B2" display="[610010] Estado de cambios en el patrimonio - Pymes - Individual"/>
    <hyperlink ref="B10" location="Hoja10!B2" display="[800010] Notas - Subclasificaciones de efectivo y equivalentes al efectivo - NIIF Pymes"/>
    <hyperlink ref="B11" location="Hoja11!B2" display="[801000] Notas - Cuentas comerciales por cobrar y otras cuentas por cobrar"/>
    <hyperlink ref="B12" location="Hoja13!B2" display="[801110] Notas - Información a revelar sobre activos biológicos - Pymes"/>
    <hyperlink ref="B13" location="Hoja15!B2" display="[801150] Notas - Información a revelar sobre propiedades de inversión - Pymes"/>
    <hyperlink ref="B14" location="Hoja17!B2" display="[801200] Notas - Propiedades, planta y equipo - Pymes"/>
    <hyperlink ref="B15" location="Hoja19!B2" display="[801300] Notas - Activos intangibles distintos de la plusvalía - Pymes"/>
    <hyperlink ref="B16" location="Hoja21!B2" display="[801500] Notas - Deterioro de Activos - Pymes"/>
    <hyperlink ref="B17" location="Hoja23!B2" display="[801600] Notas - Cuentas comerciales por pagar, otras cuentas por pagar y otros pasivos"/>
    <hyperlink ref="B18" location="Hoja25!B2" display="[801700] Notas - Otras provisiones, pasivos contingentes - Pymes"/>
    <hyperlink ref="B19" location="Hoja27!B2" display="[801800a] Notas - Análisis de Ingresos - Individual"/>
    <hyperlink ref="B20" location="Hoja28!B2" display="[801800b] Notas - Analisis de otras ganancias (pérdidas) y otros gastos - Individual"/>
    <hyperlink ref="B21" location="Hoja29!B2" display="[801900] Notas - Accionistas o socios"/>
    <hyperlink ref="B22" location="Hoja31!B2" display="[802000] Notas - Clase de inversionistas"/>
    <hyperlink ref="B23" location="Hoja33!B2" display="[802100] Notas - Inversionistas Extranjeros"/>
    <hyperlink ref="B24" location="Hoja34!B2" display="[840000] Información Circular Básica Jurídica, capitulos X y XIII"/>
    <hyperlink ref="B25" location="Hoja35!B2" display="[010000] Carátula"/>
    <hyperlink ref="B26" location="Hoja36!B2" display="[010010] Representante legal, contador y revisor fiscal"/>
    <hyperlink ref="B27" location="Hoja37!B2" display="[210030] Estado de Situación Financiera, corriente/no corriente - NIIF Pymes - Individual"/>
    <hyperlink ref="B28" location="Hoja38!B2" display="[310030] Estado de resultado integral, resultado del periodo, por funcion de gasto - NIIF Pymes - Individual"/>
    <hyperlink ref="B29" location="Hoja39!B2" display="[410030] Estado del resultado integral, componentes ORI presentados netos de impuestos - NIIF Pymes - Individual"/>
    <hyperlink ref="B30" location="Hoja40!B2" display="[520000] Estado de flujos de efectivo - Método indirecto - Pymes Individuales"/>
    <hyperlink ref="B31" location="Hoja41!B2" display="[610010] Estado de cambios en el patrimonio - Pymes - Individual"/>
    <hyperlink ref="B32" location="Hoja42!B2" display="[800010] Notas - Subclasificaciones de efectivo y equivalentes al efectivo - NIIF Pymes"/>
    <hyperlink ref="B33" location="Hoja43!B2" display="[801000] Notas - Cuentas comerciales por cobrar y otras cuentas por cobrar"/>
    <hyperlink ref="B34" location="Hoja44!B2" display="[801110] Notas - Información a revelar sobre activos biológicos - Pymes"/>
    <hyperlink ref="B35" location="Hoja45!B2" display="[801150] Notas - Información a revelar sobre propiedades de inversión - Pymes"/>
    <hyperlink ref="B36" location="Hoja46!B2" display="[801200] Notas - Propiedades, planta y equipo - Pymes"/>
    <hyperlink ref="B37" location="Hoja47!B2" display="[801300] Notas - Activos intangibles distintos de la plusvalía - Pymes"/>
    <hyperlink ref="B38" location="Hoja48!B2" display="[801500] Notas - Deterioro de Activos - Pymes"/>
    <hyperlink ref="B39" location="Hoja49!B2" display="[801600] Notas - Cuentas comerciales por pagar, otras cuentas por pagar y otros pasivos"/>
    <hyperlink ref="B40" location="Hoja50!B2" display="[801700] Notas - Otras provisiones, pasivos contingentes - Pymes"/>
    <hyperlink ref="B41" location="Hoja51!B2" display="[801800a] Notas - Análisis de Ingresos - Individual"/>
    <hyperlink ref="B42" location="Hoja52!B2" display="[801800b] Notas - Analisis de otras ganancias (pérdidas) y otros gastos - Individual"/>
    <hyperlink ref="B43" location="Hoja53!B2" display="[801900] Notas - Accionistas o socios"/>
    <hyperlink ref="B44" location="Hoja54!B2" display="[802000] Notas - Clase de inversionistas"/>
    <hyperlink ref="B45" location="Hoja55!B2" display="[802100] Notas - Inversionistas Extranjeros"/>
    <hyperlink ref="B46" location="Hoja56!B2" display="[840000] Información Circular Básica Jurídica, capitulos X y XIII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51"/>
  <sheetViews>
    <sheetView showGridLines="0" topLeftCell="A14" workbookViewId="0">
      <selection activeCell="K17" sqref="K17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6" width="15" customWidth="1"/>
  </cols>
  <sheetData>
    <row r="2" spans="2:6" x14ac:dyDescent="0.25">
      <c r="B2" s="2" t="s">
        <v>1</v>
      </c>
    </row>
    <row r="3" spans="2:6" x14ac:dyDescent="0.25">
      <c r="B3" s="1" t="s">
        <v>3</v>
      </c>
      <c r="C3" t="s">
        <v>716</v>
      </c>
    </row>
    <row r="4" spans="2:6" x14ac:dyDescent="0.25">
      <c r="B4" s="1" t="s">
        <v>5</v>
      </c>
      <c r="C4" t="s">
        <v>6</v>
      </c>
    </row>
    <row r="5" spans="2:6" x14ac:dyDescent="0.25">
      <c r="B5" s="1" t="s">
        <v>7</v>
      </c>
      <c r="C5" t="s">
        <v>2</v>
      </c>
    </row>
    <row r="6" spans="2:6" x14ac:dyDescent="0.25">
      <c r="B6" s="1" t="s">
        <v>8</v>
      </c>
      <c r="C6" t="s">
        <v>9</v>
      </c>
    </row>
    <row r="7" spans="2:6" x14ac:dyDescent="0.25">
      <c r="B7" s="1" t="s">
        <v>10</v>
      </c>
      <c r="C7" t="s">
        <v>11</v>
      </c>
    </row>
    <row r="9" spans="2:6" x14ac:dyDescent="0.25">
      <c r="B9" s="1" t="s">
        <v>12</v>
      </c>
      <c r="C9" t="s">
        <v>717</v>
      </c>
    </row>
    <row r="10" spans="2:6" x14ac:dyDescent="0.25">
      <c r="F10" s="4" t="s">
        <v>6</v>
      </c>
    </row>
    <row r="11" spans="2:6" x14ac:dyDescent="0.25">
      <c r="B11" s="78" t="s">
        <v>11</v>
      </c>
      <c r="C11" s="79"/>
      <c r="D11" s="79"/>
      <c r="E11" s="73"/>
      <c r="F11" s="13"/>
    </row>
    <row r="12" spans="2:6" x14ac:dyDescent="0.25">
      <c r="B12" s="5"/>
      <c r="C12" s="76" t="s">
        <v>14</v>
      </c>
      <c r="D12" s="77"/>
      <c r="E12" s="75"/>
      <c r="F12" s="14"/>
    </row>
    <row r="13" spans="2:6" x14ac:dyDescent="0.25">
      <c r="B13" s="5"/>
      <c r="C13" s="7"/>
      <c r="D13" s="72" t="s">
        <v>15</v>
      </c>
      <c r="E13" s="73"/>
      <c r="F13" s="41" t="s">
        <v>6</v>
      </c>
    </row>
    <row r="14" spans="2:6" x14ac:dyDescent="0.25">
      <c r="B14" s="5"/>
      <c r="C14" s="7"/>
      <c r="D14" s="74" t="s">
        <v>16</v>
      </c>
      <c r="E14" s="75"/>
      <c r="F14" s="42">
        <v>46022</v>
      </c>
    </row>
    <row r="15" spans="2:6" ht="27.95" customHeight="1" x14ac:dyDescent="0.25">
      <c r="B15" s="5"/>
      <c r="C15" s="7"/>
      <c r="D15" s="78" t="s">
        <v>17</v>
      </c>
      <c r="E15" s="73"/>
      <c r="F15" s="41" t="s">
        <v>719</v>
      </c>
    </row>
    <row r="16" spans="2:6" x14ac:dyDescent="0.25">
      <c r="B16" s="5"/>
      <c r="C16" s="7"/>
      <c r="D16" s="5"/>
      <c r="E16" s="9" t="s">
        <v>18</v>
      </c>
      <c r="F16" s="43">
        <v>102</v>
      </c>
    </row>
    <row r="17" spans="2:6" x14ac:dyDescent="0.25">
      <c r="B17" s="5"/>
      <c r="C17" s="7"/>
      <c r="D17" s="5"/>
      <c r="E17" s="10" t="s">
        <v>19</v>
      </c>
      <c r="F17" s="44">
        <v>46078</v>
      </c>
    </row>
    <row r="18" spans="2:6" ht="25.5" x14ac:dyDescent="0.25">
      <c r="B18" s="5"/>
      <c r="C18" s="7"/>
      <c r="D18" s="6"/>
      <c r="E18" s="9" t="s">
        <v>20</v>
      </c>
      <c r="F18" s="41" t="s">
        <v>719</v>
      </c>
    </row>
    <row r="19" spans="2:6" ht="27.95" customHeight="1" x14ac:dyDescent="0.25">
      <c r="B19" s="5"/>
      <c r="C19" s="7"/>
      <c r="D19" s="78" t="s">
        <v>21</v>
      </c>
      <c r="E19" s="73"/>
      <c r="F19" s="41" t="s">
        <v>720</v>
      </c>
    </row>
    <row r="20" spans="2:6" ht="25.5" x14ac:dyDescent="0.25">
      <c r="B20" s="5"/>
      <c r="C20" s="8"/>
      <c r="D20" s="6"/>
      <c r="E20" s="9" t="s">
        <v>22</v>
      </c>
      <c r="F20" s="45"/>
    </row>
    <row r="21" spans="2:6" x14ac:dyDescent="0.25">
      <c r="B21" s="5"/>
      <c r="C21" s="78" t="s">
        <v>23</v>
      </c>
      <c r="D21" s="79"/>
      <c r="E21" s="73"/>
      <c r="F21" s="46"/>
    </row>
    <row r="22" spans="2:6" x14ac:dyDescent="0.25">
      <c r="B22" s="5"/>
      <c r="C22" s="5"/>
      <c r="D22" s="74" t="s">
        <v>24</v>
      </c>
      <c r="E22" s="75"/>
      <c r="F22" s="43" t="s">
        <v>84</v>
      </c>
    </row>
    <row r="23" spans="2:6" x14ac:dyDescent="0.25">
      <c r="B23" s="5"/>
      <c r="C23" s="5"/>
      <c r="D23" s="72" t="s">
        <v>25</v>
      </c>
      <c r="E23" s="73"/>
      <c r="F23" s="41" t="s">
        <v>85</v>
      </c>
    </row>
    <row r="24" spans="2:6" x14ac:dyDescent="0.25">
      <c r="B24" s="5"/>
      <c r="C24" s="5"/>
      <c r="D24" s="74" t="s">
        <v>26</v>
      </c>
      <c r="E24" s="75"/>
      <c r="F24" s="43" t="s">
        <v>86</v>
      </c>
    </row>
    <row r="25" spans="2:6" x14ac:dyDescent="0.25">
      <c r="B25" s="5"/>
      <c r="C25" s="5"/>
      <c r="D25" s="72" t="s">
        <v>27</v>
      </c>
      <c r="E25" s="73"/>
      <c r="F25" s="41" t="s">
        <v>87</v>
      </c>
    </row>
    <row r="26" spans="2:6" x14ac:dyDescent="0.25">
      <c r="B26" s="5"/>
      <c r="C26" s="5"/>
      <c r="D26" s="74" t="s">
        <v>28</v>
      </c>
      <c r="E26" s="75"/>
      <c r="F26" s="43" t="s">
        <v>88</v>
      </c>
    </row>
    <row r="27" spans="2:6" x14ac:dyDescent="0.25">
      <c r="B27" s="5"/>
      <c r="C27" s="5"/>
      <c r="D27" s="72" t="s">
        <v>29</v>
      </c>
      <c r="E27" s="73"/>
      <c r="F27" s="44" t="s">
        <v>721</v>
      </c>
    </row>
    <row r="28" spans="2:6" x14ac:dyDescent="0.25">
      <c r="B28" s="5"/>
      <c r="C28" s="5"/>
      <c r="D28" s="74" t="s">
        <v>30</v>
      </c>
      <c r="E28" s="75"/>
      <c r="F28" s="43" t="s">
        <v>89</v>
      </c>
    </row>
    <row r="29" spans="2:6" x14ac:dyDescent="0.25">
      <c r="B29" s="5"/>
      <c r="C29" s="5"/>
      <c r="D29" s="72" t="s">
        <v>31</v>
      </c>
      <c r="E29" s="73"/>
      <c r="F29" s="41" t="s">
        <v>90</v>
      </c>
    </row>
    <row r="30" spans="2:6" x14ac:dyDescent="0.25">
      <c r="B30" s="5"/>
      <c r="C30" s="6"/>
      <c r="D30" s="74" t="s">
        <v>32</v>
      </c>
      <c r="E30" s="75"/>
      <c r="F30" s="43" t="s">
        <v>91</v>
      </c>
    </row>
    <row r="31" spans="2:6" x14ac:dyDescent="0.25">
      <c r="B31" s="5"/>
      <c r="C31" s="78" t="s">
        <v>33</v>
      </c>
      <c r="D31" s="79"/>
      <c r="E31" s="73"/>
      <c r="F31" s="46"/>
    </row>
    <row r="32" spans="2:6" x14ac:dyDescent="0.25">
      <c r="B32" s="5"/>
      <c r="C32" s="5"/>
      <c r="D32" s="74" t="s">
        <v>34</v>
      </c>
      <c r="E32" s="75"/>
      <c r="F32" s="43" t="s">
        <v>92</v>
      </c>
    </row>
    <row r="33" spans="2:6" x14ac:dyDescent="0.25">
      <c r="B33" s="5"/>
      <c r="C33" s="5"/>
      <c r="D33" s="72" t="s">
        <v>35</v>
      </c>
      <c r="E33" s="73"/>
      <c r="F33" s="41" t="s">
        <v>93</v>
      </c>
    </row>
    <row r="34" spans="2:6" x14ac:dyDescent="0.25">
      <c r="B34" s="5"/>
      <c r="C34" s="5"/>
      <c r="D34" s="74" t="s">
        <v>36</v>
      </c>
      <c r="E34" s="75"/>
      <c r="F34" s="43" t="s">
        <v>93</v>
      </c>
    </row>
    <row r="35" spans="2:6" x14ac:dyDescent="0.25">
      <c r="B35" s="5"/>
      <c r="C35" s="5"/>
      <c r="D35" s="72" t="s">
        <v>37</v>
      </c>
      <c r="E35" s="73"/>
      <c r="F35" s="41" t="s">
        <v>92</v>
      </c>
    </row>
    <row r="36" spans="2:6" x14ac:dyDescent="0.25">
      <c r="B36" s="5"/>
      <c r="C36" s="5"/>
      <c r="D36" s="74" t="s">
        <v>38</v>
      </c>
      <c r="E36" s="75"/>
      <c r="F36" s="43" t="s">
        <v>93</v>
      </c>
    </row>
    <row r="37" spans="2:6" x14ac:dyDescent="0.25">
      <c r="B37" s="5"/>
      <c r="C37" s="5"/>
      <c r="D37" s="72" t="s">
        <v>39</v>
      </c>
      <c r="E37" s="73"/>
      <c r="F37" s="41" t="s">
        <v>93</v>
      </c>
    </row>
    <row r="38" spans="2:6" x14ac:dyDescent="0.25">
      <c r="B38" s="5"/>
      <c r="C38" s="5"/>
      <c r="D38" s="74" t="s">
        <v>40</v>
      </c>
      <c r="E38" s="75"/>
      <c r="F38" s="43">
        <v>6015678961</v>
      </c>
    </row>
    <row r="39" spans="2:6" x14ac:dyDescent="0.25">
      <c r="B39" s="5"/>
      <c r="C39" s="5"/>
      <c r="D39" s="72" t="s">
        <v>41</v>
      </c>
      <c r="E39" s="73"/>
      <c r="F39" s="41" t="s">
        <v>95</v>
      </c>
    </row>
    <row r="40" spans="2:6" x14ac:dyDescent="0.25">
      <c r="B40" s="5"/>
      <c r="C40" s="5"/>
      <c r="D40" s="74" t="s">
        <v>42</v>
      </c>
      <c r="E40" s="75"/>
      <c r="F40" s="43" t="s">
        <v>96</v>
      </c>
    </row>
    <row r="41" spans="2:6" x14ac:dyDescent="0.25">
      <c r="B41" s="5"/>
      <c r="C41" s="5"/>
      <c r="D41" s="72" t="s">
        <v>43</v>
      </c>
      <c r="E41" s="73"/>
      <c r="F41" s="41" t="s">
        <v>97</v>
      </c>
    </row>
    <row r="42" spans="2:6" x14ac:dyDescent="0.25">
      <c r="B42" s="5"/>
      <c r="C42" s="5"/>
      <c r="D42" s="74" t="s">
        <v>44</v>
      </c>
      <c r="E42" s="75"/>
      <c r="F42" s="43"/>
    </row>
    <row r="43" spans="2:6" x14ac:dyDescent="0.25">
      <c r="B43" s="5"/>
      <c r="C43" s="6"/>
      <c r="D43" s="72" t="s">
        <v>45</v>
      </c>
      <c r="E43" s="73"/>
      <c r="F43" s="41"/>
    </row>
    <row r="44" spans="2:6" x14ac:dyDescent="0.25">
      <c r="B44" s="5"/>
      <c r="C44" s="76" t="s">
        <v>46</v>
      </c>
      <c r="D44" s="77"/>
      <c r="E44" s="75"/>
      <c r="F44" s="46"/>
    </row>
    <row r="45" spans="2:6" x14ac:dyDescent="0.25">
      <c r="B45" s="5"/>
      <c r="C45" s="7"/>
      <c r="D45" s="78" t="s">
        <v>47</v>
      </c>
      <c r="E45" s="73"/>
      <c r="F45" s="46"/>
    </row>
    <row r="46" spans="2:6" ht="25.5" x14ac:dyDescent="0.25">
      <c r="B46" s="5"/>
      <c r="C46" s="7"/>
      <c r="D46" s="5"/>
      <c r="E46" s="9" t="s">
        <v>48</v>
      </c>
      <c r="F46" s="47">
        <v>1</v>
      </c>
    </row>
    <row r="47" spans="2:6" ht="25.5" x14ac:dyDescent="0.25">
      <c r="B47" s="5"/>
      <c r="C47" s="7"/>
      <c r="D47" s="5"/>
      <c r="E47" s="10" t="s">
        <v>49</v>
      </c>
      <c r="F47" s="48">
        <v>2</v>
      </c>
    </row>
    <row r="48" spans="2:6" ht="25.5" x14ac:dyDescent="0.25">
      <c r="B48" s="5"/>
      <c r="C48" s="7"/>
      <c r="D48" s="6"/>
      <c r="E48" s="9" t="s">
        <v>50</v>
      </c>
      <c r="F48" s="47">
        <v>0</v>
      </c>
    </row>
    <row r="49" spans="2:6" x14ac:dyDescent="0.25">
      <c r="B49" s="5"/>
      <c r="C49" s="7"/>
      <c r="D49" s="78" t="s">
        <v>51</v>
      </c>
      <c r="E49" s="73"/>
      <c r="F49" s="46"/>
    </row>
    <row r="50" spans="2:6" ht="25.5" x14ac:dyDescent="0.25">
      <c r="B50" s="5"/>
      <c r="C50" s="7"/>
      <c r="D50" s="5"/>
      <c r="E50" s="9" t="s">
        <v>52</v>
      </c>
      <c r="F50" s="47">
        <v>0</v>
      </c>
    </row>
    <row r="51" spans="2:6" ht="25.5" x14ac:dyDescent="0.25">
      <c r="B51" s="5"/>
      <c r="C51" s="7"/>
      <c r="D51" s="5"/>
      <c r="E51" s="10" t="s">
        <v>53</v>
      </c>
      <c r="F51" s="48">
        <v>0</v>
      </c>
    </row>
    <row r="52" spans="2:6" ht="25.5" x14ac:dyDescent="0.25">
      <c r="B52" s="5"/>
      <c r="C52" s="8"/>
      <c r="D52" s="6"/>
      <c r="E52" s="9" t="s">
        <v>54</v>
      </c>
      <c r="F52" s="47">
        <v>0</v>
      </c>
    </row>
    <row r="53" spans="2:6" x14ac:dyDescent="0.25">
      <c r="B53" s="5"/>
      <c r="C53" s="78" t="s">
        <v>55</v>
      </c>
      <c r="D53" s="79"/>
      <c r="E53" s="73"/>
      <c r="F53" s="46"/>
    </row>
    <row r="54" spans="2:6" x14ac:dyDescent="0.25">
      <c r="B54" s="5"/>
      <c r="C54" s="5"/>
      <c r="D54" s="76" t="s">
        <v>56</v>
      </c>
      <c r="E54" s="75"/>
      <c r="F54" s="46"/>
    </row>
    <row r="55" spans="2:6" ht="25.5" x14ac:dyDescent="0.25">
      <c r="B55" s="5"/>
      <c r="C55" s="5"/>
      <c r="D55" s="7"/>
      <c r="E55" s="10" t="s">
        <v>57</v>
      </c>
      <c r="F55" s="48">
        <v>0</v>
      </c>
    </row>
    <row r="56" spans="2:6" ht="25.5" x14ac:dyDescent="0.25">
      <c r="B56" s="5"/>
      <c r="C56" s="5"/>
      <c r="D56" s="7"/>
      <c r="E56" s="9" t="s">
        <v>58</v>
      </c>
      <c r="F56" s="47">
        <v>0</v>
      </c>
    </row>
    <row r="57" spans="2:6" ht="25.5" x14ac:dyDescent="0.25">
      <c r="B57" s="5"/>
      <c r="C57" s="5"/>
      <c r="D57" s="8"/>
      <c r="E57" s="10" t="s">
        <v>59</v>
      </c>
      <c r="F57" s="48">
        <v>0</v>
      </c>
    </row>
    <row r="58" spans="2:6" x14ac:dyDescent="0.25">
      <c r="B58" s="5"/>
      <c r="C58" s="5"/>
      <c r="D58" s="76" t="s">
        <v>60</v>
      </c>
      <c r="E58" s="75"/>
      <c r="F58" s="46"/>
    </row>
    <row r="59" spans="2:6" ht="25.5" x14ac:dyDescent="0.25">
      <c r="B59" s="5"/>
      <c r="C59" s="5"/>
      <c r="D59" s="7"/>
      <c r="E59" s="10" t="s">
        <v>61</v>
      </c>
      <c r="F59" s="48">
        <v>0</v>
      </c>
    </row>
    <row r="60" spans="2:6" ht="25.5" x14ac:dyDescent="0.25">
      <c r="B60" s="5"/>
      <c r="C60" s="5"/>
      <c r="D60" s="7"/>
      <c r="E60" s="9" t="s">
        <v>62</v>
      </c>
      <c r="F60" s="47">
        <v>0</v>
      </c>
    </row>
    <row r="61" spans="2:6" ht="25.5" x14ac:dyDescent="0.25">
      <c r="B61" s="5"/>
      <c r="C61" s="6"/>
      <c r="D61" s="8"/>
      <c r="E61" s="10" t="s">
        <v>63</v>
      </c>
      <c r="F61" s="48">
        <v>0</v>
      </c>
    </row>
    <row r="62" spans="2:6" x14ac:dyDescent="0.25">
      <c r="B62" s="5"/>
      <c r="C62" s="76" t="s">
        <v>64</v>
      </c>
      <c r="D62" s="77"/>
      <c r="E62" s="75"/>
      <c r="F62" s="46"/>
    </row>
    <row r="63" spans="2:6" x14ac:dyDescent="0.25">
      <c r="B63" s="5"/>
      <c r="C63" s="7"/>
      <c r="D63" s="72" t="s">
        <v>65</v>
      </c>
      <c r="E63" s="73"/>
      <c r="F63" s="41" t="s">
        <v>720</v>
      </c>
    </row>
    <row r="64" spans="2:6" x14ac:dyDescent="0.25">
      <c r="B64" s="5"/>
      <c r="C64" s="7"/>
      <c r="D64" s="74" t="s">
        <v>66</v>
      </c>
      <c r="E64" s="75"/>
      <c r="F64" s="43"/>
    </row>
    <row r="65" spans="2:6" x14ac:dyDescent="0.25">
      <c r="B65" s="5"/>
      <c r="C65" s="7"/>
      <c r="D65" s="72" t="s">
        <v>67</v>
      </c>
      <c r="E65" s="73"/>
      <c r="F65" s="41"/>
    </row>
    <row r="66" spans="2:6" ht="27.95" customHeight="1" x14ac:dyDescent="0.25">
      <c r="B66" s="5"/>
      <c r="C66" s="7"/>
      <c r="D66" s="74" t="s">
        <v>68</v>
      </c>
      <c r="E66" s="75"/>
      <c r="F66" s="43"/>
    </row>
    <row r="67" spans="2:6" x14ac:dyDescent="0.25">
      <c r="B67" s="5"/>
      <c r="C67" s="8"/>
      <c r="D67" s="72" t="s">
        <v>69</v>
      </c>
      <c r="E67" s="73"/>
      <c r="F67" s="41"/>
    </row>
    <row r="68" spans="2:6" x14ac:dyDescent="0.25">
      <c r="B68" s="5"/>
      <c r="C68" s="76" t="s">
        <v>70</v>
      </c>
      <c r="D68" s="77"/>
      <c r="E68" s="75"/>
      <c r="F68" s="46"/>
    </row>
    <row r="69" spans="2:6" x14ac:dyDescent="0.25">
      <c r="B69" s="5"/>
      <c r="C69" s="7"/>
      <c r="D69" s="72" t="s">
        <v>71</v>
      </c>
      <c r="E69" s="73"/>
      <c r="F69" s="41" t="s">
        <v>720</v>
      </c>
    </row>
    <row r="70" spans="2:6" x14ac:dyDescent="0.25">
      <c r="B70" s="5"/>
      <c r="C70" s="7"/>
      <c r="D70" s="74" t="s">
        <v>72</v>
      </c>
      <c r="E70" s="75"/>
      <c r="F70" s="43"/>
    </row>
    <row r="71" spans="2:6" x14ac:dyDescent="0.25">
      <c r="B71" s="5"/>
      <c r="C71" s="8"/>
      <c r="D71" s="72" t="s">
        <v>73</v>
      </c>
      <c r="E71" s="73"/>
      <c r="F71" s="41"/>
    </row>
    <row r="72" spans="2:6" x14ac:dyDescent="0.25">
      <c r="B72" s="5"/>
      <c r="C72" s="76" t="s">
        <v>74</v>
      </c>
      <c r="D72" s="77"/>
      <c r="E72" s="75"/>
      <c r="F72" s="46"/>
    </row>
    <row r="73" spans="2:6" ht="61.5" customHeight="1" x14ac:dyDescent="0.25">
      <c r="B73" s="5"/>
      <c r="C73" s="7"/>
      <c r="D73" s="72" t="s">
        <v>75</v>
      </c>
      <c r="E73" s="73"/>
      <c r="F73" s="41" t="s">
        <v>719</v>
      </c>
    </row>
    <row r="74" spans="2:6" x14ac:dyDescent="0.25">
      <c r="B74" s="5"/>
      <c r="C74" s="7"/>
      <c r="D74" s="74" t="s">
        <v>76</v>
      </c>
      <c r="E74" s="75"/>
      <c r="F74" s="43" t="s">
        <v>96</v>
      </c>
    </row>
    <row r="75" spans="2:6" x14ac:dyDescent="0.25">
      <c r="B75" s="5"/>
      <c r="C75" s="7"/>
      <c r="D75" s="72" t="s">
        <v>77</v>
      </c>
      <c r="E75" s="73"/>
      <c r="F75" s="41"/>
    </row>
    <row r="76" spans="2:6" x14ac:dyDescent="0.25">
      <c r="B76" s="5"/>
      <c r="C76" s="7"/>
      <c r="D76" s="74" t="s">
        <v>78</v>
      </c>
      <c r="E76" s="75"/>
      <c r="F76" s="43"/>
    </row>
    <row r="77" spans="2:6" x14ac:dyDescent="0.25">
      <c r="B77" s="5"/>
      <c r="C77" s="8"/>
      <c r="D77" s="72" t="s">
        <v>79</v>
      </c>
      <c r="E77" s="73"/>
      <c r="F77" s="41"/>
    </row>
    <row r="78" spans="2:6" x14ac:dyDescent="0.25">
      <c r="B78" s="5"/>
      <c r="C78" s="76" t="s">
        <v>80</v>
      </c>
      <c r="D78" s="77"/>
      <c r="E78" s="75"/>
      <c r="F78" s="46"/>
    </row>
    <row r="79" spans="2:6" ht="27.95" customHeight="1" x14ac:dyDescent="0.25">
      <c r="B79" s="6"/>
      <c r="C79" s="8"/>
      <c r="D79" s="72" t="s">
        <v>81</v>
      </c>
      <c r="E79" s="73"/>
      <c r="F79" s="49" t="s">
        <v>720</v>
      </c>
    </row>
    <row r="81" spans="2:6" x14ac:dyDescent="0.25">
      <c r="B81" s="1" t="s">
        <v>12</v>
      </c>
      <c r="C81" t="s">
        <v>13</v>
      </c>
    </row>
    <row r="82" spans="2:6" x14ac:dyDescent="0.25">
      <c r="F82" s="4" t="s">
        <v>6</v>
      </c>
    </row>
    <row r="83" spans="2:6" x14ac:dyDescent="0.25">
      <c r="B83" s="78" t="s">
        <v>11</v>
      </c>
      <c r="C83" s="79"/>
      <c r="D83" s="79"/>
      <c r="E83" s="73"/>
      <c r="F83" s="13"/>
    </row>
    <row r="84" spans="2:6" x14ac:dyDescent="0.25">
      <c r="B84" s="5"/>
      <c r="C84" s="76" t="s">
        <v>14</v>
      </c>
      <c r="D84" s="77"/>
      <c r="E84" s="75"/>
      <c r="F84" s="14"/>
    </row>
    <row r="85" spans="2:6" x14ac:dyDescent="0.25">
      <c r="B85" s="5"/>
      <c r="C85" s="7"/>
      <c r="D85" s="72" t="s">
        <v>15</v>
      </c>
      <c r="E85" s="73"/>
      <c r="F85" s="12"/>
    </row>
    <row r="86" spans="2:6" x14ac:dyDescent="0.25">
      <c r="B86" s="5"/>
      <c r="C86" s="7"/>
      <c r="D86" s="74" t="s">
        <v>16</v>
      </c>
      <c r="E86" s="75"/>
      <c r="F86" s="20"/>
    </row>
    <row r="87" spans="2:6" ht="27.95" customHeight="1" x14ac:dyDescent="0.25">
      <c r="B87" s="5"/>
      <c r="C87" s="7"/>
      <c r="D87" s="78" t="s">
        <v>17</v>
      </c>
      <c r="E87" s="73"/>
      <c r="F87" s="12"/>
    </row>
    <row r="88" spans="2:6" x14ac:dyDescent="0.25">
      <c r="B88" s="5"/>
      <c r="C88" s="7"/>
      <c r="D88" s="5"/>
      <c r="E88" s="9" t="s">
        <v>18</v>
      </c>
      <c r="F88" s="11"/>
    </row>
    <row r="89" spans="2:6" x14ac:dyDescent="0.25">
      <c r="B89" s="5"/>
      <c r="C89" s="7"/>
      <c r="D89" s="5"/>
      <c r="E89" s="10" t="s">
        <v>19</v>
      </c>
      <c r="F89" s="15"/>
    </row>
    <row r="90" spans="2:6" ht="25.5" x14ac:dyDescent="0.25">
      <c r="B90" s="5"/>
      <c r="C90" s="7"/>
      <c r="D90" s="6"/>
      <c r="E90" s="9" t="s">
        <v>20</v>
      </c>
      <c r="F90" s="11"/>
    </row>
    <row r="91" spans="2:6" ht="27.95" customHeight="1" x14ac:dyDescent="0.25">
      <c r="B91" s="5"/>
      <c r="C91" s="7"/>
      <c r="D91" s="78" t="s">
        <v>21</v>
      </c>
      <c r="E91" s="73"/>
      <c r="F91" s="12"/>
    </row>
    <row r="92" spans="2:6" ht="25.5" x14ac:dyDescent="0.25">
      <c r="B92" s="5"/>
      <c r="C92" s="8"/>
      <c r="D92" s="6"/>
      <c r="E92" s="9" t="s">
        <v>22</v>
      </c>
      <c r="F92" s="16"/>
    </row>
    <row r="93" spans="2:6" x14ac:dyDescent="0.25">
      <c r="B93" s="5"/>
      <c r="C93" s="78" t="s">
        <v>23</v>
      </c>
      <c r="D93" s="79"/>
      <c r="E93" s="73"/>
      <c r="F93" s="13"/>
    </row>
    <row r="94" spans="2:6" x14ac:dyDescent="0.25">
      <c r="B94" s="5"/>
      <c r="C94" s="5"/>
      <c r="D94" s="74" t="s">
        <v>24</v>
      </c>
      <c r="E94" s="75"/>
      <c r="F94" s="11"/>
    </row>
    <row r="95" spans="2:6" x14ac:dyDescent="0.25">
      <c r="B95" s="5"/>
      <c r="C95" s="5"/>
      <c r="D95" s="72" t="s">
        <v>25</v>
      </c>
      <c r="E95" s="73"/>
      <c r="F95" s="12"/>
    </row>
    <row r="96" spans="2:6" x14ac:dyDescent="0.25">
      <c r="B96" s="5"/>
      <c r="C96" s="5"/>
      <c r="D96" s="74" t="s">
        <v>26</v>
      </c>
      <c r="E96" s="75"/>
      <c r="F96" s="11"/>
    </row>
    <row r="97" spans="2:6" x14ac:dyDescent="0.25">
      <c r="B97" s="5"/>
      <c r="C97" s="5"/>
      <c r="D97" s="72" t="s">
        <v>27</v>
      </c>
      <c r="E97" s="73"/>
      <c r="F97" s="12"/>
    </row>
    <row r="98" spans="2:6" x14ac:dyDescent="0.25">
      <c r="B98" s="5"/>
      <c r="C98" s="5"/>
      <c r="D98" s="74" t="s">
        <v>28</v>
      </c>
      <c r="E98" s="75"/>
      <c r="F98" s="20"/>
    </row>
    <row r="99" spans="2:6" x14ac:dyDescent="0.25">
      <c r="B99" s="5"/>
      <c r="C99" s="5"/>
      <c r="D99" s="72" t="s">
        <v>29</v>
      </c>
      <c r="E99" s="73"/>
      <c r="F99" s="15"/>
    </row>
    <row r="100" spans="2:6" x14ac:dyDescent="0.25">
      <c r="B100" s="5"/>
      <c r="C100" s="5"/>
      <c r="D100" s="74" t="s">
        <v>30</v>
      </c>
      <c r="E100" s="75"/>
      <c r="F100" s="11"/>
    </row>
    <row r="101" spans="2:6" x14ac:dyDescent="0.25">
      <c r="B101" s="5"/>
      <c r="C101" s="5"/>
      <c r="D101" s="72" t="s">
        <v>31</v>
      </c>
      <c r="E101" s="73"/>
      <c r="F101" s="12"/>
    </row>
    <row r="102" spans="2:6" x14ac:dyDescent="0.25">
      <c r="B102" s="5"/>
      <c r="C102" s="6"/>
      <c r="D102" s="74" t="s">
        <v>32</v>
      </c>
      <c r="E102" s="75"/>
      <c r="F102" s="11"/>
    </row>
    <row r="103" spans="2:6" x14ac:dyDescent="0.25">
      <c r="B103" s="5"/>
      <c r="C103" s="78" t="s">
        <v>33</v>
      </c>
      <c r="D103" s="79"/>
      <c r="E103" s="73"/>
      <c r="F103" s="13"/>
    </row>
    <row r="104" spans="2:6" x14ac:dyDescent="0.25">
      <c r="B104" s="5"/>
      <c r="C104" s="5"/>
      <c r="D104" s="74" t="s">
        <v>34</v>
      </c>
      <c r="E104" s="75"/>
      <c r="F104" s="11"/>
    </row>
    <row r="105" spans="2:6" x14ac:dyDescent="0.25">
      <c r="B105" s="5"/>
      <c r="C105" s="5"/>
      <c r="D105" s="72" t="s">
        <v>35</v>
      </c>
      <c r="E105" s="73"/>
      <c r="F105" s="12"/>
    </row>
    <row r="106" spans="2:6" x14ac:dyDescent="0.25">
      <c r="B106" s="5"/>
      <c r="C106" s="5"/>
      <c r="D106" s="74" t="s">
        <v>36</v>
      </c>
      <c r="E106" s="75"/>
      <c r="F106" s="11"/>
    </row>
    <row r="107" spans="2:6" x14ac:dyDescent="0.25">
      <c r="B107" s="5"/>
      <c r="C107" s="5"/>
      <c r="D107" s="72" t="s">
        <v>37</v>
      </c>
      <c r="E107" s="73"/>
      <c r="F107" s="12"/>
    </row>
    <row r="108" spans="2:6" x14ac:dyDescent="0.25">
      <c r="B108" s="5"/>
      <c r="C108" s="5"/>
      <c r="D108" s="74" t="s">
        <v>38</v>
      </c>
      <c r="E108" s="75"/>
      <c r="F108" s="11"/>
    </row>
    <row r="109" spans="2:6" x14ac:dyDescent="0.25">
      <c r="B109" s="5"/>
      <c r="C109" s="5"/>
      <c r="D109" s="72" t="s">
        <v>39</v>
      </c>
      <c r="E109" s="73"/>
      <c r="F109" s="12"/>
    </row>
    <row r="110" spans="2:6" x14ac:dyDescent="0.25">
      <c r="B110" s="5"/>
      <c r="C110" s="5"/>
      <c r="D110" s="74" t="s">
        <v>40</v>
      </c>
      <c r="E110" s="75"/>
      <c r="F110" s="11"/>
    </row>
    <row r="111" spans="2:6" x14ac:dyDescent="0.25">
      <c r="B111" s="5"/>
      <c r="C111" s="5"/>
      <c r="D111" s="72" t="s">
        <v>41</v>
      </c>
      <c r="E111" s="73"/>
      <c r="F111" s="12"/>
    </row>
    <row r="112" spans="2:6" x14ac:dyDescent="0.25">
      <c r="B112" s="5"/>
      <c r="C112" s="5"/>
      <c r="D112" s="74" t="s">
        <v>42</v>
      </c>
      <c r="E112" s="75"/>
      <c r="F112" s="11"/>
    </row>
    <row r="113" spans="2:6" x14ac:dyDescent="0.25">
      <c r="B113" s="5"/>
      <c r="C113" s="5"/>
      <c r="D113" s="72" t="s">
        <v>43</v>
      </c>
      <c r="E113" s="73"/>
      <c r="F113" s="12"/>
    </row>
    <row r="114" spans="2:6" x14ac:dyDescent="0.25">
      <c r="B114" s="5"/>
      <c r="C114" s="5"/>
      <c r="D114" s="74" t="s">
        <v>44</v>
      </c>
      <c r="E114" s="75"/>
      <c r="F114" s="11"/>
    </row>
    <row r="115" spans="2:6" x14ac:dyDescent="0.25">
      <c r="B115" s="5"/>
      <c r="C115" s="6"/>
      <c r="D115" s="72" t="s">
        <v>45</v>
      </c>
      <c r="E115" s="73"/>
      <c r="F115" s="12"/>
    </row>
    <row r="116" spans="2:6" x14ac:dyDescent="0.25">
      <c r="B116" s="5"/>
      <c r="C116" s="76" t="s">
        <v>46</v>
      </c>
      <c r="D116" s="77"/>
      <c r="E116" s="75"/>
      <c r="F116" s="14"/>
    </row>
    <row r="117" spans="2:6" x14ac:dyDescent="0.25">
      <c r="B117" s="5"/>
      <c r="C117" s="7"/>
      <c r="D117" s="78" t="s">
        <v>47</v>
      </c>
      <c r="E117" s="73"/>
      <c r="F117" s="13"/>
    </row>
    <row r="118" spans="2:6" ht="25.5" x14ac:dyDescent="0.25">
      <c r="B118" s="5"/>
      <c r="C118" s="7"/>
      <c r="D118" s="5"/>
      <c r="E118" s="9" t="s">
        <v>48</v>
      </c>
      <c r="F118" s="16"/>
    </row>
    <row r="119" spans="2:6" ht="25.5" x14ac:dyDescent="0.25">
      <c r="B119" s="5"/>
      <c r="C119" s="7"/>
      <c r="D119" s="5"/>
      <c r="E119" s="10" t="s">
        <v>49</v>
      </c>
      <c r="F119" s="21"/>
    </row>
    <row r="120" spans="2:6" ht="25.5" x14ac:dyDescent="0.25">
      <c r="B120" s="5"/>
      <c r="C120" s="7"/>
      <c r="D120" s="6"/>
      <c r="E120" s="9" t="s">
        <v>50</v>
      </c>
      <c r="F120" s="16"/>
    </row>
    <row r="121" spans="2:6" x14ac:dyDescent="0.25">
      <c r="B121" s="5"/>
      <c r="C121" s="7"/>
      <c r="D121" s="78" t="s">
        <v>51</v>
      </c>
      <c r="E121" s="73"/>
      <c r="F121" s="13"/>
    </row>
    <row r="122" spans="2:6" ht="25.5" x14ac:dyDescent="0.25">
      <c r="B122" s="5"/>
      <c r="C122" s="7"/>
      <c r="D122" s="5"/>
      <c r="E122" s="9" t="s">
        <v>52</v>
      </c>
      <c r="F122" s="16"/>
    </row>
    <row r="123" spans="2:6" ht="25.5" x14ac:dyDescent="0.25">
      <c r="B123" s="5"/>
      <c r="C123" s="7"/>
      <c r="D123" s="5"/>
      <c r="E123" s="10" t="s">
        <v>53</v>
      </c>
      <c r="F123" s="21"/>
    </row>
    <row r="124" spans="2:6" ht="25.5" x14ac:dyDescent="0.25">
      <c r="B124" s="5"/>
      <c r="C124" s="8"/>
      <c r="D124" s="6"/>
      <c r="E124" s="9" t="s">
        <v>54</v>
      </c>
      <c r="F124" s="16"/>
    </row>
    <row r="125" spans="2:6" x14ac:dyDescent="0.25">
      <c r="B125" s="5"/>
      <c r="C125" s="78" t="s">
        <v>55</v>
      </c>
      <c r="D125" s="79"/>
      <c r="E125" s="73"/>
      <c r="F125" s="13"/>
    </row>
    <row r="126" spans="2:6" x14ac:dyDescent="0.25">
      <c r="B126" s="5"/>
      <c r="C126" s="5"/>
      <c r="D126" s="76" t="s">
        <v>56</v>
      </c>
      <c r="E126" s="75"/>
      <c r="F126" s="14"/>
    </row>
    <row r="127" spans="2:6" ht="25.5" x14ac:dyDescent="0.25">
      <c r="B127" s="5"/>
      <c r="C127" s="5"/>
      <c r="D127" s="7"/>
      <c r="E127" s="10" t="s">
        <v>57</v>
      </c>
      <c r="F127" s="21"/>
    </row>
    <row r="128" spans="2:6" ht="25.5" x14ac:dyDescent="0.25">
      <c r="B128" s="5"/>
      <c r="C128" s="5"/>
      <c r="D128" s="7"/>
      <c r="E128" s="9" t="s">
        <v>58</v>
      </c>
      <c r="F128" s="16"/>
    </row>
    <row r="129" spans="2:6" ht="25.5" x14ac:dyDescent="0.25">
      <c r="B129" s="5"/>
      <c r="C129" s="5"/>
      <c r="D129" s="8"/>
      <c r="E129" s="10" t="s">
        <v>59</v>
      </c>
      <c r="F129" s="21"/>
    </row>
    <row r="130" spans="2:6" x14ac:dyDescent="0.25">
      <c r="B130" s="5"/>
      <c r="C130" s="5"/>
      <c r="D130" s="76" t="s">
        <v>60</v>
      </c>
      <c r="E130" s="75"/>
      <c r="F130" s="14"/>
    </row>
    <row r="131" spans="2:6" ht="25.5" x14ac:dyDescent="0.25">
      <c r="B131" s="5"/>
      <c r="C131" s="5"/>
      <c r="D131" s="7"/>
      <c r="E131" s="10" t="s">
        <v>61</v>
      </c>
      <c r="F131" s="21"/>
    </row>
    <row r="132" spans="2:6" ht="25.5" x14ac:dyDescent="0.25">
      <c r="B132" s="5"/>
      <c r="C132" s="5"/>
      <c r="D132" s="7"/>
      <c r="E132" s="9" t="s">
        <v>62</v>
      </c>
      <c r="F132" s="16"/>
    </row>
    <row r="133" spans="2:6" ht="25.5" x14ac:dyDescent="0.25">
      <c r="B133" s="5"/>
      <c r="C133" s="6"/>
      <c r="D133" s="8"/>
      <c r="E133" s="10" t="s">
        <v>63</v>
      </c>
      <c r="F133" s="21"/>
    </row>
    <row r="134" spans="2:6" x14ac:dyDescent="0.25">
      <c r="B134" s="5"/>
      <c r="C134" s="76" t="s">
        <v>64</v>
      </c>
      <c r="D134" s="77"/>
      <c r="E134" s="75"/>
      <c r="F134" s="14"/>
    </row>
    <row r="135" spans="2:6" x14ac:dyDescent="0.25">
      <c r="B135" s="5"/>
      <c r="C135" s="7"/>
      <c r="D135" s="72" t="s">
        <v>65</v>
      </c>
      <c r="E135" s="73"/>
      <c r="F135" s="12"/>
    </row>
    <row r="136" spans="2:6" x14ac:dyDescent="0.25">
      <c r="B136" s="5"/>
      <c r="C136" s="7"/>
      <c r="D136" s="74" t="s">
        <v>66</v>
      </c>
      <c r="E136" s="75"/>
      <c r="F136" s="11"/>
    </row>
    <row r="137" spans="2:6" x14ac:dyDescent="0.25">
      <c r="B137" s="5"/>
      <c r="C137" s="7"/>
      <c r="D137" s="72" t="s">
        <v>67</v>
      </c>
      <c r="E137" s="73"/>
      <c r="F137" s="12"/>
    </row>
    <row r="138" spans="2:6" ht="27.95" customHeight="1" x14ac:dyDescent="0.25">
      <c r="B138" s="5"/>
      <c r="C138" s="7"/>
      <c r="D138" s="74" t="s">
        <v>68</v>
      </c>
      <c r="E138" s="75"/>
      <c r="F138" s="11"/>
    </row>
    <row r="139" spans="2:6" x14ac:dyDescent="0.25">
      <c r="B139" s="5"/>
      <c r="C139" s="8"/>
      <c r="D139" s="72" t="s">
        <v>69</v>
      </c>
      <c r="E139" s="73"/>
      <c r="F139" s="12"/>
    </row>
    <row r="140" spans="2:6" x14ac:dyDescent="0.25">
      <c r="B140" s="5"/>
      <c r="C140" s="76" t="s">
        <v>70</v>
      </c>
      <c r="D140" s="77"/>
      <c r="E140" s="75"/>
      <c r="F140" s="14"/>
    </row>
    <row r="141" spans="2:6" x14ac:dyDescent="0.25">
      <c r="B141" s="5"/>
      <c r="C141" s="7"/>
      <c r="D141" s="72" t="s">
        <v>71</v>
      </c>
      <c r="E141" s="73"/>
      <c r="F141" s="12"/>
    </row>
    <row r="142" spans="2:6" x14ac:dyDescent="0.25">
      <c r="B142" s="5"/>
      <c r="C142" s="7"/>
      <c r="D142" s="74" t="s">
        <v>72</v>
      </c>
      <c r="E142" s="75"/>
      <c r="F142" s="11"/>
    </row>
    <row r="143" spans="2:6" x14ac:dyDescent="0.25">
      <c r="B143" s="5"/>
      <c r="C143" s="8"/>
      <c r="D143" s="72" t="s">
        <v>73</v>
      </c>
      <c r="E143" s="73"/>
      <c r="F143" s="12"/>
    </row>
    <row r="144" spans="2:6" x14ac:dyDescent="0.25">
      <c r="B144" s="5"/>
      <c r="C144" s="76" t="s">
        <v>74</v>
      </c>
      <c r="D144" s="77"/>
      <c r="E144" s="75"/>
      <c r="F144" s="14"/>
    </row>
    <row r="145" spans="2:6" ht="56.1" customHeight="1" x14ac:dyDescent="0.25">
      <c r="B145" s="5"/>
      <c r="C145" s="7"/>
      <c r="D145" s="72" t="s">
        <v>75</v>
      </c>
      <c r="E145" s="73"/>
      <c r="F145" s="12"/>
    </row>
    <row r="146" spans="2:6" x14ac:dyDescent="0.25">
      <c r="B146" s="5"/>
      <c r="C146" s="7"/>
      <c r="D146" s="74" t="s">
        <v>76</v>
      </c>
      <c r="E146" s="75"/>
      <c r="F146" s="11"/>
    </row>
    <row r="147" spans="2:6" x14ac:dyDescent="0.25">
      <c r="B147" s="5"/>
      <c r="C147" s="7"/>
      <c r="D147" s="72" t="s">
        <v>77</v>
      </c>
      <c r="E147" s="73"/>
      <c r="F147" s="12"/>
    </row>
    <row r="148" spans="2:6" x14ac:dyDescent="0.25">
      <c r="B148" s="5"/>
      <c r="C148" s="7"/>
      <c r="D148" s="74" t="s">
        <v>78</v>
      </c>
      <c r="E148" s="75"/>
      <c r="F148" s="11"/>
    </row>
    <row r="149" spans="2:6" x14ac:dyDescent="0.25">
      <c r="B149" s="5"/>
      <c r="C149" s="8"/>
      <c r="D149" s="72" t="s">
        <v>79</v>
      </c>
      <c r="E149" s="73"/>
      <c r="F149" s="12"/>
    </row>
    <row r="150" spans="2:6" x14ac:dyDescent="0.25">
      <c r="B150" s="5"/>
      <c r="C150" s="76" t="s">
        <v>80</v>
      </c>
      <c r="D150" s="77"/>
      <c r="E150" s="75"/>
      <c r="F150" s="14"/>
    </row>
    <row r="151" spans="2:6" ht="27.95" customHeight="1" x14ac:dyDescent="0.25">
      <c r="B151" s="6"/>
      <c r="C151" s="8"/>
      <c r="D151" s="72" t="s">
        <v>81</v>
      </c>
      <c r="E151" s="73"/>
      <c r="F151" s="19"/>
    </row>
  </sheetData>
  <mergeCells count="106">
    <mergeCell ref="B11:E11"/>
    <mergeCell ref="C12:E12"/>
    <mergeCell ref="D13:E13"/>
    <mergeCell ref="D14:E14"/>
    <mergeCell ref="D15:E15"/>
    <mergeCell ref="D25:E25"/>
    <mergeCell ref="D26:E26"/>
    <mergeCell ref="D27:E27"/>
    <mergeCell ref="D28:E28"/>
    <mergeCell ref="D29:E29"/>
    <mergeCell ref="D19:E19"/>
    <mergeCell ref="C21:E21"/>
    <mergeCell ref="D22:E22"/>
    <mergeCell ref="D23:E23"/>
    <mergeCell ref="D24:E24"/>
    <mergeCell ref="D35:E35"/>
    <mergeCell ref="D36:E36"/>
    <mergeCell ref="D37:E37"/>
    <mergeCell ref="D38:E38"/>
    <mergeCell ref="D39:E39"/>
    <mergeCell ref="D30:E30"/>
    <mergeCell ref="C31:E31"/>
    <mergeCell ref="D32:E32"/>
    <mergeCell ref="D33:E33"/>
    <mergeCell ref="D34:E34"/>
    <mergeCell ref="D45:E45"/>
    <mergeCell ref="D49:E49"/>
    <mergeCell ref="C53:E53"/>
    <mergeCell ref="D54:E54"/>
    <mergeCell ref="D58:E58"/>
    <mergeCell ref="D40:E40"/>
    <mergeCell ref="D41:E41"/>
    <mergeCell ref="D42:E42"/>
    <mergeCell ref="D43:E43"/>
    <mergeCell ref="C44:E44"/>
    <mergeCell ref="D67:E67"/>
    <mergeCell ref="C68:E68"/>
    <mergeCell ref="D69:E69"/>
    <mergeCell ref="D70:E70"/>
    <mergeCell ref="D71:E71"/>
    <mergeCell ref="C62:E62"/>
    <mergeCell ref="D63:E63"/>
    <mergeCell ref="D64:E64"/>
    <mergeCell ref="D65:E65"/>
    <mergeCell ref="D66:E66"/>
    <mergeCell ref="D77:E77"/>
    <mergeCell ref="C78:E78"/>
    <mergeCell ref="D79:E79"/>
    <mergeCell ref="B83:E83"/>
    <mergeCell ref="C84:E84"/>
    <mergeCell ref="C72:E72"/>
    <mergeCell ref="D73:E73"/>
    <mergeCell ref="D74:E74"/>
    <mergeCell ref="D75:E75"/>
    <mergeCell ref="D76:E76"/>
    <mergeCell ref="D94:E94"/>
    <mergeCell ref="D95:E95"/>
    <mergeCell ref="D96:E96"/>
    <mergeCell ref="D97:E97"/>
    <mergeCell ref="D98:E98"/>
    <mergeCell ref="D85:E85"/>
    <mergeCell ref="D86:E86"/>
    <mergeCell ref="D87:E87"/>
    <mergeCell ref="D91:E91"/>
    <mergeCell ref="C93:E93"/>
    <mergeCell ref="D104:E104"/>
    <mergeCell ref="D105:E105"/>
    <mergeCell ref="D106:E106"/>
    <mergeCell ref="D107:E107"/>
    <mergeCell ref="D108:E108"/>
    <mergeCell ref="D99:E99"/>
    <mergeCell ref="D100:E100"/>
    <mergeCell ref="D101:E101"/>
    <mergeCell ref="D102:E102"/>
    <mergeCell ref="C103:E103"/>
    <mergeCell ref="D114:E114"/>
    <mergeCell ref="D115:E115"/>
    <mergeCell ref="C116:E116"/>
    <mergeCell ref="D117:E117"/>
    <mergeCell ref="D121:E121"/>
    <mergeCell ref="D109:E109"/>
    <mergeCell ref="D110:E110"/>
    <mergeCell ref="D111:E111"/>
    <mergeCell ref="D112:E112"/>
    <mergeCell ref="D113:E113"/>
    <mergeCell ref="D136:E136"/>
    <mergeCell ref="D137:E137"/>
    <mergeCell ref="D138:E138"/>
    <mergeCell ref="D139:E139"/>
    <mergeCell ref="C140:E140"/>
    <mergeCell ref="C125:E125"/>
    <mergeCell ref="D126:E126"/>
    <mergeCell ref="D130:E130"/>
    <mergeCell ref="C134:E134"/>
    <mergeCell ref="D135:E135"/>
    <mergeCell ref="D151:E151"/>
    <mergeCell ref="D146:E146"/>
    <mergeCell ref="D147:E147"/>
    <mergeCell ref="D148:E148"/>
    <mergeCell ref="D149:E149"/>
    <mergeCell ref="C150:E150"/>
    <mergeCell ref="D141:E141"/>
    <mergeCell ref="D142:E142"/>
    <mergeCell ref="D143:E143"/>
    <mergeCell ref="C144:E144"/>
    <mergeCell ref="D145:E145"/>
  </mergeCells>
  <hyperlinks>
    <hyperlink ref="B2" location="'Indice'!A1" display="Indice"/>
  </hyperlink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45"/>
  <sheetViews>
    <sheetView showGridLines="0" workbookViewId="0">
      <selection activeCell="A2" sqref="A2:X26"/>
    </sheetView>
  </sheetViews>
  <sheetFormatPr baseColWidth="10" defaultColWidth="9.140625" defaultRowHeight="15" x14ac:dyDescent="0.25"/>
  <cols>
    <col min="1" max="1" width="6.7109375" customWidth="1"/>
    <col min="2" max="3" width="2.7109375" customWidth="1"/>
    <col min="4" max="4" width="50" customWidth="1"/>
    <col min="5" max="5" width="23.85546875" customWidth="1"/>
    <col min="6" max="6" width="23.5703125" customWidth="1"/>
    <col min="7" max="7" width="13.140625" customWidth="1"/>
    <col min="8" max="8" width="29.7109375" customWidth="1"/>
    <col min="9" max="24" width="15" customWidth="1"/>
  </cols>
  <sheetData>
    <row r="2" spans="2:24" x14ac:dyDescent="0.25">
      <c r="B2" s="2" t="s">
        <v>1</v>
      </c>
    </row>
    <row r="3" spans="2:24" x14ac:dyDescent="0.25">
      <c r="B3" s="1" t="s">
        <v>3</v>
      </c>
      <c r="C3" t="s">
        <v>716</v>
      </c>
    </row>
    <row r="4" spans="2:24" x14ac:dyDescent="0.25">
      <c r="B4" s="1" t="s">
        <v>5</v>
      </c>
      <c r="C4" t="s">
        <v>6</v>
      </c>
    </row>
    <row r="5" spans="2:24" x14ac:dyDescent="0.25">
      <c r="B5" s="1" t="s">
        <v>7</v>
      </c>
      <c r="C5" t="s">
        <v>100</v>
      </c>
    </row>
    <row r="6" spans="2:24" x14ac:dyDescent="0.25">
      <c r="B6" s="1" t="s">
        <v>8</v>
      </c>
      <c r="C6" t="s">
        <v>101</v>
      </c>
    </row>
    <row r="7" spans="2:24" x14ac:dyDescent="0.25">
      <c r="B7" s="1" t="s">
        <v>10</v>
      </c>
      <c r="C7" t="s">
        <v>102</v>
      </c>
    </row>
    <row r="9" spans="2:24" x14ac:dyDescent="0.25">
      <c r="B9" s="1" t="s">
        <v>12</v>
      </c>
      <c r="C9" t="s">
        <v>717</v>
      </c>
    </row>
    <row r="10" spans="2:24" x14ac:dyDescent="0.25">
      <c r="E10" s="80" t="s">
        <v>103</v>
      </c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2"/>
    </row>
    <row r="11" spans="2:24" x14ac:dyDescent="0.25">
      <c r="E11" s="83" t="s">
        <v>104</v>
      </c>
      <c r="F11" s="84"/>
      <c r="G11" s="85"/>
      <c r="H11" s="83" t="s">
        <v>108</v>
      </c>
      <c r="I11" s="84"/>
      <c r="J11" s="85"/>
      <c r="K11" s="83" t="s">
        <v>112</v>
      </c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5"/>
    </row>
    <row r="12" spans="2:24" ht="51" x14ac:dyDescent="0.25">
      <c r="E12" s="4" t="s">
        <v>105</v>
      </c>
      <c r="F12" s="22" t="s">
        <v>106</v>
      </c>
      <c r="G12" s="4" t="s">
        <v>107</v>
      </c>
      <c r="H12" s="4" t="s">
        <v>109</v>
      </c>
      <c r="I12" s="22" t="s">
        <v>110</v>
      </c>
      <c r="J12" s="4" t="s">
        <v>111</v>
      </c>
      <c r="K12" s="4" t="s">
        <v>113</v>
      </c>
      <c r="L12" s="22" t="s">
        <v>114</v>
      </c>
      <c r="M12" s="4" t="s">
        <v>115</v>
      </c>
      <c r="N12" s="22" t="s">
        <v>116</v>
      </c>
      <c r="O12" s="4" t="s">
        <v>117</v>
      </c>
      <c r="P12" s="22" t="s">
        <v>118</v>
      </c>
      <c r="Q12" s="4" t="s">
        <v>119</v>
      </c>
      <c r="R12" s="22" t="s">
        <v>120</v>
      </c>
      <c r="S12" s="4" t="s">
        <v>121</v>
      </c>
      <c r="T12" s="22" t="s">
        <v>122</v>
      </c>
      <c r="U12" s="4" t="s">
        <v>123</v>
      </c>
      <c r="V12" s="22" t="s">
        <v>124</v>
      </c>
      <c r="W12" s="4" t="s">
        <v>125</v>
      </c>
      <c r="X12" s="22" t="s">
        <v>126</v>
      </c>
    </row>
    <row r="13" spans="2:24" x14ac:dyDescent="0.25">
      <c r="B13" s="78" t="s">
        <v>102</v>
      </c>
      <c r="C13" s="79"/>
      <c r="D13" s="7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2:24" x14ac:dyDescent="0.25">
      <c r="B14" s="5"/>
      <c r="C14" s="76" t="s">
        <v>127</v>
      </c>
      <c r="D14" s="75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spans="2:24" x14ac:dyDescent="0.25">
      <c r="B15" s="5"/>
      <c r="C15" s="7"/>
      <c r="D15" s="10" t="s">
        <v>128</v>
      </c>
      <c r="E15" s="12" t="s">
        <v>140</v>
      </c>
      <c r="F15" s="12" t="s">
        <v>140</v>
      </c>
      <c r="G15" s="12"/>
      <c r="H15" s="12" t="s">
        <v>140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2:24" x14ac:dyDescent="0.25">
      <c r="B16" s="5"/>
      <c r="C16" s="7"/>
      <c r="D16" s="9" t="s">
        <v>129</v>
      </c>
      <c r="E16" s="11" t="s">
        <v>141</v>
      </c>
      <c r="F16" s="11" t="s">
        <v>142</v>
      </c>
      <c r="G16" s="11"/>
      <c r="H16" s="11" t="s">
        <v>143</v>
      </c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</row>
    <row r="17" spans="1:24" x14ac:dyDescent="0.25">
      <c r="B17" s="5"/>
      <c r="C17" s="7"/>
      <c r="D17" s="10" t="s">
        <v>130</v>
      </c>
      <c r="E17" s="12" t="s">
        <v>144</v>
      </c>
      <c r="F17" s="12" t="s">
        <v>145</v>
      </c>
      <c r="G17" s="12"/>
      <c r="H17" s="12" t="s">
        <v>146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x14ac:dyDescent="0.25">
      <c r="B18" s="5"/>
      <c r="C18" s="7"/>
      <c r="D18" s="9" t="s">
        <v>131</v>
      </c>
      <c r="E18" s="11" t="s">
        <v>147</v>
      </c>
      <c r="F18" s="11" t="s">
        <v>148</v>
      </c>
      <c r="G18" s="11"/>
      <c r="H18" s="11" t="s">
        <v>149</v>
      </c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spans="1:24" x14ac:dyDescent="0.25">
      <c r="B19" s="5"/>
      <c r="C19" s="7"/>
      <c r="D19" s="10" t="s">
        <v>132</v>
      </c>
      <c r="E19" s="12" t="s">
        <v>96</v>
      </c>
      <c r="F19" s="12" t="s">
        <v>96</v>
      </c>
      <c r="G19" s="12"/>
      <c r="H19" s="12" t="s">
        <v>150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x14ac:dyDescent="0.25">
      <c r="B20" s="5"/>
      <c r="C20" s="7"/>
      <c r="D20" s="9" t="s">
        <v>133</v>
      </c>
      <c r="E20" s="11" t="s">
        <v>151</v>
      </c>
      <c r="F20" s="11" t="s">
        <v>152</v>
      </c>
      <c r="G20" s="11"/>
      <c r="H20" s="11" t="s">
        <v>151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</row>
    <row r="21" spans="1:24" x14ac:dyDescent="0.25">
      <c r="B21" s="5"/>
      <c r="C21" s="7"/>
      <c r="D21" s="10" t="s">
        <v>134</v>
      </c>
      <c r="E21" s="13"/>
      <c r="F21" s="13"/>
      <c r="G21" s="13"/>
      <c r="H21" s="12" t="s">
        <v>153</v>
      </c>
      <c r="I21" s="12"/>
      <c r="J21" s="12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ht="25.5" x14ac:dyDescent="0.25">
      <c r="B22" s="5"/>
      <c r="C22" s="7"/>
      <c r="D22" s="9" t="s">
        <v>135</v>
      </c>
      <c r="E22" s="11" t="s">
        <v>154</v>
      </c>
      <c r="F22" s="11" t="s">
        <v>155</v>
      </c>
      <c r="G22" s="20"/>
      <c r="H22" s="11" t="s">
        <v>156</v>
      </c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B23" s="5"/>
      <c r="C23" s="7"/>
      <c r="D23" s="10" t="s">
        <v>136</v>
      </c>
      <c r="E23" s="12" t="s">
        <v>157</v>
      </c>
      <c r="F23" s="12" t="s">
        <v>158</v>
      </c>
      <c r="G23" s="12"/>
      <c r="H23" s="12" t="s">
        <v>159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x14ac:dyDescent="0.25">
      <c r="B24" s="5"/>
      <c r="C24" s="7"/>
      <c r="D24" s="9" t="s">
        <v>137</v>
      </c>
      <c r="E24" s="11" t="s">
        <v>160</v>
      </c>
      <c r="F24" s="11" t="s">
        <v>160</v>
      </c>
      <c r="G24" s="11"/>
      <c r="H24" s="11" t="s">
        <v>160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</row>
    <row r="25" spans="1:24" x14ac:dyDescent="0.25">
      <c r="B25" s="5"/>
      <c r="C25" s="7"/>
      <c r="D25" s="10" t="s">
        <v>138</v>
      </c>
      <c r="E25" s="12" t="s">
        <v>161</v>
      </c>
      <c r="F25" s="12" t="s">
        <v>162</v>
      </c>
      <c r="G25" s="12"/>
      <c r="H25" s="13"/>
      <c r="I25" s="13"/>
      <c r="J25" s="13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x14ac:dyDescent="0.25">
      <c r="B26" s="6"/>
      <c r="C26" s="8"/>
      <c r="D26" s="9" t="s">
        <v>139</v>
      </c>
      <c r="E26" s="23"/>
      <c r="F26" s="23"/>
      <c r="G26" s="23"/>
      <c r="H26" s="23"/>
      <c r="I26" s="23"/>
      <c r="J26" s="23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</row>
    <row r="28" spans="1:24" x14ac:dyDescent="0.25">
      <c r="A28" s="57"/>
      <c r="B28" s="58" t="s">
        <v>12</v>
      </c>
      <c r="C28" s="57" t="s">
        <v>13</v>
      </c>
      <c r="D28" s="57"/>
    </row>
    <row r="29" spans="1:24" x14ac:dyDescent="0.25">
      <c r="E29" s="80" t="s">
        <v>103</v>
      </c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2"/>
    </row>
    <row r="30" spans="1:24" x14ac:dyDescent="0.25">
      <c r="E30" s="83" t="s">
        <v>104</v>
      </c>
      <c r="F30" s="84"/>
      <c r="G30" s="85"/>
      <c r="H30" s="83" t="s">
        <v>108</v>
      </c>
      <c r="I30" s="84"/>
      <c r="J30" s="85"/>
      <c r="K30" s="83" t="s">
        <v>112</v>
      </c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5"/>
    </row>
    <row r="31" spans="1:24" ht="51" x14ac:dyDescent="0.25">
      <c r="E31" s="4" t="s">
        <v>105</v>
      </c>
      <c r="F31" s="22" t="s">
        <v>106</v>
      </c>
      <c r="G31" s="4" t="s">
        <v>107</v>
      </c>
      <c r="H31" s="4" t="s">
        <v>109</v>
      </c>
      <c r="I31" s="22" t="s">
        <v>110</v>
      </c>
      <c r="J31" s="4" t="s">
        <v>111</v>
      </c>
      <c r="K31" s="4" t="s">
        <v>113</v>
      </c>
      <c r="L31" s="22" t="s">
        <v>114</v>
      </c>
      <c r="M31" s="4" t="s">
        <v>115</v>
      </c>
      <c r="N31" s="22" t="s">
        <v>116</v>
      </c>
      <c r="O31" s="4" t="s">
        <v>117</v>
      </c>
      <c r="P31" s="22" t="s">
        <v>118</v>
      </c>
      <c r="Q31" s="4" t="s">
        <v>119</v>
      </c>
      <c r="R31" s="22" t="s">
        <v>120</v>
      </c>
      <c r="S31" s="4" t="s">
        <v>121</v>
      </c>
      <c r="T31" s="22" t="s">
        <v>122</v>
      </c>
      <c r="U31" s="4" t="s">
        <v>123</v>
      </c>
      <c r="V31" s="22" t="s">
        <v>124</v>
      </c>
      <c r="W31" s="4" t="s">
        <v>125</v>
      </c>
      <c r="X31" s="22" t="s">
        <v>126</v>
      </c>
    </row>
    <row r="32" spans="1:24" x14ac:dyDescent="0.25">
      <c r="B32" s="78" t="s">
        <v>102</v>
      </c>
      <c r="C32" s="79"/>
      <c r="D32" s="73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</row>
    <row r="33" spans="2:24" x14ac:dyDescent="0.25">
      <c r="B33" s="5"/>
      <c r="C33" s="76" t="s">
        <v>127</v>
      </c>
      <c r="D33" s="75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2:24" x14ac:dyDescent="0.25">
      <c r="B34" s="5"/>
      <c r="C34" s="7"/>
      <c r="D34" s="10" t="s">
        <v>128</v>
      </c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</row>
    <row r="35" spans="2:24" x14ac:dyDescent="0.25">
      <c r="B35" s="5"/>
      <c r="C35" s="7"/>
      <c r="D35" s="9" t="s">
        <v>129</v>
      </c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2:24" x14ac:dyDescent="0.25">
      <c r="B36" s="5"/>
      <c r="C36" s="7"/>
      <c r="D36" s="10" t="s">
        <v>130</v>
      </c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</row>
    <row r="37" spans="2:24" x14ac:dyDescent="0.25">
      <c r="B37" s="5"/>
      <c r="C37" s="7"/>
      <c r="D37" s="9" t="s">
        <v>131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2:24" x14ac:dyDescent="0.25">
      <c r="B38" s="5"/>
      <c r="C38" s="7"/>
      <c r="D38" s="10" t="s">
        <v>132</v>
      </c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</row>
    <row r="39" spans="2:24" x14ac:dyDescent="0.25">
      <c r="B39" s="5"/>
      <c r="C39" s="7"/>
      <c r="D39" s="9" t="s">
        <v>133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2:24" x14ac:dyDescent="0.25">
      <c r="B40" s="5"/>
      <c r="C40" s="7"/>
      <c r="D40" s="10" t="s">
        <v>134</v>
      </c>
      <c r="E40" s="14"/>
      <c r="F40" s="14"/>
      <c r="G40" s="14"/>
      <c r="H40" s="11"/>
      <c r="I40" s="11"/>
      <c r="J40" s="11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</row>
    <row r="41" spans="2:24" ht="25.5" x14ac:dyDescent="0.25">
      <c r="B41" s="5"/>
      <c r="C41" s="7"/>
      <c r="D41" s="9" t="s">
        <v>135</v>
      </c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</row>
    <row r="42" spans="2:24" x14ac:dyDescent="0.25">
      <c r="B42" s="5"/>
      <c r="C42" s="7"/>
      <c r="D42" s="10" t="s">
        <v>136</v>
      </c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</row>
    <row r="43" spans="2:24" x14ac:dyDescent="0.25">
      <c r="B43" s="5"/>
      <c r="C43" s="7"/>
      <c r="D43" s="9" t="s">
        <v>137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2:24" x14ac:dyDescent="0.25">
      <c r="B44" s="5"/>
      <c r="C44" s="7"/>
      <c r="D44" s="10" t="s">
        <v>138</v>
      </c>
      <c r="E44" s="11"/>
      <c r="F44" s="11"/>
      <c r="G44" s="11"/>
      <c r="H44" s="14"/>
      <c r="I44" s="14"/>
      <c r="J44" s="14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</row>
    <row r="45" spans="2:24" x14ac:dyDescent="0.25">
      <c r="B45" s="6"/>
      <c r="C45" s="8"/>
      <c r="D45" s="9" t="s">
        <v>139</v>
      </c>
      <c r="E45" s="23"/>
      <c r="F45" s="23"/>
      <c r="G45" s="23"/>
      <c r="H45" s="23"/>
      <c r="I45" s="23"/>
      <c r="J45" s="23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</row>
  </sheetData>
  <mergeCells count="12">
    <mergeCell ref="E10:X10"/>
    <mergeCell ref="E11:G11"/>
    <mergeCell ref="H11:J11"/>
    <mergeCell ref="K11:X11"/>
    <mergeCell ref="B13:D13"/>
    <mergeCell ref="B32:D32"/>
    <mergeCell ref="C33:D33"/>
    <mergeCell ref="C14:D14"/>
    <mergeCell ref="E29:X29"/>
    <mergeCell ref="E30:G30"/>
    <mergeCell ref="H30:J30"/>
    <mergeCell ref="K30:X30"/>
  </mergeCells>
  <hyperlinks>
    <hyperlink ref="B2" location="'Indice'!A1" display="Indice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32"/>
  <sheetViews>
    <sheetView showGridLines="0" tabSelected="1" topLeftCell="A13" workbookViewId="0">
      <selection activeCell="N18" sqref="N18"/>
    </sheetView>
  </sheetViews>
  <sheetFormatPr baseColWidth="10" defaultColWidth="9.140625" defaultRowHeight="15" x14ac:dyDescent="0.25"/>
  <cols>
    <col min="2" max="6" width="2.7109375" customWidth="1"/>
    <col min="7" max="7" width="50" customWidth="1"/>
    <col min="8" max="8" width="15" customWidth="1"/>
  </cols>
  <sheetData>
    <row r="2" spans="2:8" x14ac:dyDescent="0.25">
      <c r="B2" s="2" t="s">
        <v>1</v>
      </c>
    </row>
    <row r="3" spans="2:8" x14ac:dyDescent="0.25">
      <c r="B3" s="1" t="s">
        <v>3</v>
      </c>
      <c r="C3" t="s">
        <v>716</v>
      </c>
    </row>
    <row r="4" spans="2:8" x14ac:dyDescent="0.25">
      <c r="B4" s="1" t="s">
        <v>5</v>
      </c>
      <c r="C4" t="s">
        <v>6</v>
      </c>
    </row>
    <row r="5" spans="2:8" x14ac:dyDescent="0.25">
      <c r="B5" s="1" t="s">
        <v>7</v>
      </c>
      <c r="C5" t="s">
        <v>163</v>
      </c>
    </row>
    <row r="6" spans="2:8" x14ac:dyDescent="0.25">
      <c r="B6" s="1" t="s">
        <v>8</v>
      </c>
      <c r="C6" t="s">
        <v>9</v>
      </c>
    </row>
    <row r="7" spans="2:8" x14ac:dyDescent="0.25">
      <c r="B7" s="1" t="s">
        <v>10</v>
      </c>
      <c r="C7" t="s">
        <v>164</v>
      </c>
    </row>
    <row r="9" spans="2:8" x14ac:dyDescent="0.25">
      <c r="B9" s="1" t="s">
        <v>12</v>
      </c>
      <c r="C9" t="s">
        <v>718</v>
      </c>
    </row>
    <row r="10" spans="2:8" x14ac:dyDescent="0.25">
      <c r="H10" s="4" t="s">
        <v>6</v>
      </c>
    </row>
    <row r="11" spans="2:8" x14ac:dyDescent="0.25">
      <c r="B11" s="78" t="s">
        <v>164</v>
      </c>
      <c r="C11" s="79"/>
      <c r="D11" s="79"/>
      <c r="E11" s="79"/>
      <c r="F11" s="79"/>
      <c r="G11" s="73"/>
      <c r="H11" s="13"/>
    </row>
    <row r="12" spans="2:8" x14ac:dyDescent="0.25">
      <c r="B12" s="5"/>
      <c r="C12" s="76" t="s">
        <v>166</v>
      </c>
      <c r="D12" s="77"/>
      <c r="E12" s="77"/>
      <c r="F12" s="77"/>
      <c r="G12" s="75"/>
      <c r="H12" s="14"/>
    </row>
    <row r="13" spans="2:8" x14ac:dyDescent="0.25">
      <c r="B13" s="5"/>
      <c r="C13" s="7"/>
      <c r="D13" s="78" t="s">
        <v>167</v>
      </c>
      <c r="E13" s="79"/>
      <c r="F13" s="79"/>
      <c r="G13" s="73"/>
      <c r="H13" s="13"/>
    </row>
    <row r="14" spans="2:8" x14ac:dyDescent="0.25">
      <c r="B14" s="5"/>
      <c r="C14" s="7"/>
      <c r="D14" s="5"/>
      <c r="E14" s="74" t="s">
        <v>168</v>
      </c>
      <c r="F14" s="77"/>
      <c r="G14" s="75"/>
      <c r="H14" s="52">
        <v>2432</v>
      </c>
    </row>
    <row r="15" spans="2:8" x14ac:dyDescent="0.25">
      <c r="B15" s="5"/>
      <c r="C15" s="7"/>
      <c r="D15" s="5"/>
      <c r="E15" s="72" t="s">
        <v>169</v>
      </c>
      <c r="F15" s="79"/>
      <c r="G15" s="73"/>
      <c r="H15" s="53">
        <v>134424</v>
      </c>
    </row>
    <row r="16" spans="2:8" x14ac:dyDescent="0.25">
      <c r="B16" s="5"/>
      <c r="C16" s="7"/>
      <c r="D16" s="5"/>
      <c r="E16" s="74" t="s">
        <v>170</v>
      </c>
      <c r="F16" s="77"/>
      <c r="G16" s="75"/>
      <c r="H16" s="52">
        <v>8430</v>
      </c>
    </row>
    <row r="17" spans="2:8" x14ac:dyDescent="0.25">
      <c r="B17" s="5"/>
      <c r="C17" s="7"/>
      <c r="D17" s="5"/>
      <c r="E17" s="72" t="s">
        <v>171</v>
      </c>
      <c r="F17" s="79"/>
      <c r="G17" s="73"/>
      <c r="H17" s="51"/>
    </row>
    <row r="18" spans="2:8" ht="27.95" customHeight="1" x14ac:dyDescent="0.25">
      <c r="B18" s="5"/>
      <c r="C18" s="7"/>
      <c r="D18" s="5"/>
      <c r="E18" s="74" t="s">
        <v>172</v>
      </c>
      <c r="F18" s="77"/>
      <c r="G18" s="75"/>
      <c r="H18" s="39"/>
    </row>
    <row r="19" spans="2:8" x14ac:dyDescent="0.25">
      <c r="B19" s="5"/>
      <c r="C19" s="7"/>
      <c r="D19" s="5"/>
      <c r="E19" s="72" t="s">
        <v>173</v>
      </c>
      <c r="F19" s="79"/>
      <c r="G19" s="73"/>
      <c r="H19" s="51"/>
    </row>
    <row r="20" spans="2:8" x14ac:dyDescent="0.25">
      <c r="B20" s="5"/>
      <c r="C20" s="7"/>
      <c r="D20" s="5"/>
      <c r="E20" s="74" t="s">
        <v>174</v>
      </c>
      <c r="F20" s="77"/>
      <c r="G20" s="75"/>
      <c r="H20" s="39"/>
    </row>
    <row r="21" spans="2:8" x14ac:dyDescent="0.25">
      <c r="B21" s="5"/>
      <c r="C21" s="7"/>
      <c r="D21" s="5"/>
      <c r="E21" s="72" t="s">
        <v>175</v>
      </c>
      <c r="F21" s="79"/>
      <c r="G21" s="73"/>
      <c r="H21" s="51"/>
    </row>
    <row r="22" spans="2:8" ht="48.75" customHeight="1" x14ac:dyDescent="0.25">
      <c r="B22" s="5"/>
      <c r="C22" s="7"/>
      <c r="D22" s="5"/>
      <c r="E22" s="74" t="s">
        <v>176</v>
      </c>
      <c r="F22" s="77"/>
      <c r="G22" s="75"/>
      <c r="H22" s="39"/>
    </row>
    <row r="23" spans="2:8" ht="55.5" customHeight="1" x14ac:dyDescent="0.25">
      <c r="B23" s="5"/>
      <c r="C23" s="7"/>
      <c r="D23" s="5"/>
      <c r="E23" s="86" t="s">
        <v>177</v>
      </c>
      <c r="F23" s="87"/>
      <c r="G23" s="88"/>
      <c r="H23" s="53">
        <f>SUM(H14:H22)</f>
        <v>145286</v>
      </c>
    </row>
    <row r="24" spans="2:8" ht="42" customHeight="1" x14ac:dyDescent="0.25">
      <c r="B24" s="5"/>
      <c r="C24" s="7"/>
      <c r="D24" s="5"/>
      <c r="E24" s="74" t="s">
        <v>178</v>
      </c>
      <c r="F24" s="77"/>
      <c r="G24" s="75"/>
      <c r="H24" s="39"/>
    </row>
    <row r="25" spans="2:8" x14ac:dyDescent="0.25">
      <c r="B25" s="5"/>
      <c r="C25" s="7"/>
      <c r="D25" s="6"/>
      <c r="E25" s="86" t="s">
        <v>179</v>
      </c>
      <c r="F25" s="87"/>
      <c r="G25" s="88"/>
      <c r="H25" s="53">
        <f>+H23+H24</f>
        <v>145286</v>
      </c>
    </row>
    <row r="26" spans="2:8" x14ac:dyDescent="0.25">
      <c r="B26" s="5"/>
      <c r="C26" s="7"/>
      <c r="D26" s="76" t="s">
        <v>180</v>
      </c>
      <c r="E26" s="77"/>
      <c r="F26" s="77"/>
      <c r="G26" s="75"/>
      <c r="H26" s="40"/>
    </row>
    <row r="27" spans="2:8" x14ac:dyDescent="0.25">
      <c r="B27" s="5"/>
      <c r="C27" s="7"/>
      <c r="D27" s="7"/>
      <c r="E27" s="72" t="s">
        <v>181</v>
      </c>
      <c r="F27" s="79"/>
      <c r="G27" s="73"/>
      <c r="H27" s="53">
        <v>562640</v>
      </c>
    </row>
    <row r="28" spans="2:8" ht="27.95" customHeight="1" x14ac:dyDescent="0.25">
      <c r="B28" s="5"/>
      <c r="C28" s="7"/>
      <c r="D28" s="7"/>
      <c r="E28" s="74" t="s">
        <v>182</v>
      </c>
      <c r="F28" s="77"/>
      <c r="G28" s="75"/>
      <c r="H28" s="52">
        <v>40000</v>
      </c>
    </row>
    <row r="29" spans="2:8" ht="21" customHeight="1" x14ac:dyDescent="0.25">
      <c r="B29" s="5"/>
      <c r="C29" s="7"/>
      <c r="D29" s="7"/>
      <c r="E29" s="72" t="s">
        <v>183</v>
      </c>
      <c r="F29" s="79"/>
      <c r="G29" s="73"/>
      <c r="H29" s="51"/>
    </row>
    <row r="30" spans="2:8" x14ac:dyDescent="0.25">
      <c r="B30" s="5"/>
      <c r="C30" s="7"/>
      <c r="D30" s="7"/>
      <c r="E30" s="74" t="s">
        <v>184</v>
      </c>
      <c r="F30" s="77"/>
      <c r="G30" s="75"/>
      <c r="H30" s="39"/>
    </row>
    <row r="31" spans="2:8" x14ac:dyDescent="0.25">
      <c r="B31" s="5"/>
      <c r="C31" s="7"/>
      <c r="D31" s="7"/>
      <c r="E31" s="72" t="s">
        <v>185</v>
      </c>
      <c r="F31" s="79"/>
      <c r="G31" s="73"/>
      <c r="H31" s="51"/>
    </row>
    <row r="32" spans="2:8" ht="27.95" customHeight="1" x14ac:dyDescent="0.25">
      <c r="B32" s="5"/>
      <c r="C32" s="7"/>
      <c r="D32" s="7"/>
      <c r="E32" s="74" t="s">
        <v>186</v>
      </c>
      <c r="F32" s="77"/>
      <c r="G32" s="75"/>
      <c r="H32" s="39"/>
    </row>
    <row r="33" spans="2:8" x14ac:dyDescent="0.25">
      <c r="B33" s="5"/>
      <c r="C33" s="7"/>
      <c r="D33" s="7"/>
      <c r="E33" s="72" t="s">
        <v>187</v>
      </c>
      <c r="F33" s="79"/>
      <c r="G33" s="73"/>
      <c r="H33" s="51"/>
    </row>
    <row r="34" spans="2:8" x14ac:dyDescent="0.25">
      <c r="B34" s="5"/>
      <c r="C34" s="7"/>
      <c r="D34" s="7"/>
      <c r="E34" s="74" t="s">
        <v>188</v>
      </c>
      <c r="F34" s="77"/>
      <c r="G34" s="75"/>
      <c r="H34" s="39"/>
    </row>
    <row r="35" spans="2:8" x14ac:dyDescent="0.25">
      <c r="B35" s="5"/>
      <c r="C35" s="7"/>
      <c r="D35" s="7"/>
      <c r="E35" s="72" t="s">
        <v>189</v>
      </c>
      <c r="F35" s="79"/>
      <c r="G35" s="73"/>
      <c r="H35" s="51"/>
    </row>
    <row r="36" spans="2:8" x14ac:dyDescent="0.25">
      <c r="B36" s="5"/>
      <c r="C36" s="7"/>
      <c r="D36" s="7"/>
      <c r="E36" s="74" t="s">
        <v>190</v>
      </c>
      <c r="F36" s="77"/>
      <c r="G36" s="75"/>
      <c r="H36" s="39"/>
    </row>
    <row r="37" spans="2:8" x14ac:dyDescent="0.25">
      <c r="B37" s="5"/>
      <c r="C37" s="7"/>
      <c r="D37" s="7"/>
      <c r="E37" s="72" t="s">
        <v>191</v>
      </c>
      <c r="F37" s="79"/>
      <c r="G37" s="73"/>
      <c r="H37" s="51"/>
    </row>
    <row r="38" spans="2:8" x14ac:dyDescent="0.25">
      <c r="B38" s="5"/>
      <c r="C38" s="7"/>
      <c r="D38" s="7"/>
      <c r="E38" s="74" t="s">
        <v>192</v>
      </c>
      <c r="F38" s="77"/>
      <c r="G38" s="75"/>
      <c r="H38" s="39"/>
    </row>
    <row r="39" spans="2:8" x14ac:dyDescent="0.25">
      <c r="B39" s="5"/>
      <c r="C39" s="7"/>
      <c r="D39" s="7"/>
      <c r="E39" s="72" t="s">
        <v>193</v>
      </c>
      <c r="F39" s="79"/>
      <c r="G39" s="73"/>
      <c r="H39" s="51"/>
    </row>
    <row r="40" spans="2:8" ht="48.75" customHeight="1" x14ac:dyDescent="0.25">
      <c r="B40" s="5"/>
      <c r="C40" s="7"/>
      <c r="D40" s="7"/>
      <c r="E40" s="74" t="s">
        <v>194</v>
      </c>
      <c r="F40" s="77"/>
      <c r="G40" s="75"/>
      <c r="H40" s="39"/>
    </row>
    <row r="41" spans="2:8" x14ac:dyDescent="0.25">
      <c r="B41" s="5"/>
      <c r="C41" s="7"/>
      <c r="D41" s="8"/>
      <c r="E41" s="86" t="s">
        <v>195</v>
      </c>
      <c r="F41" s="87"/>
      <c r="G41" s="88"/>
      <c r="H41" s="53">
        <f>SUM(H27:H40)</f>
        <v>602640</v>
      </c>
    </row>
    <row r="42" spans="2:8" x14ac:dyDescent="0.25">
      <c r="B42" s="5"/>
      <c r="C42" s="8"/>
      <c r="D42" s="89" t="s">
        <v>196</v>
      </c>
      <c r="E42" s="90"/>
      <c r="F42" s="90"/>
      <c r="G42" s="91"/>
      <c r="H42" s="52">
        <f>+H25+H41</f>
        <v>747926</v>
      </c>
    </row>
    <row r="43" spans="2:8" x14ac:dyDescent="0.25">
      <c r="B43" s="5"/>
      <c r="C43" s="78" t="s">
        <v>197</v>
      </c>
      <c r="D43" s="79"/>
      <c r="E43" s="79"/>
      <c r="F43" s="79"/>
      <c r="G43" s="73"/>
      <c r="H43" s="40"/>
    </row>
    <row r="44" spans="2:8" x14ac:dyDescent="0.25">
      <c r="B44" s="5"/>
      <c r="C44" s="5"/>
      <c r="D44" s="76" t="s">
        <v>198</v>
      </c>
      <c r="E44" s="77"/>
      <c r="F44" s="77"/>
      <c r="G44" s="75"/>
      <c r="H44" s="40"/>
    </row>
    <row r="45" spans="2:8" x14ac:dyDescent="0.25">
      <c r="B45" s="5"/>
      <c r="C45" s="5"/>
      <c r="D45" s="7"/>
      <c r="E45" s="78" t="s">
        <v>199</v>
      </c>
      <c r="F45" s="79"/>
      <c r="G45" s="73"/>
      <c r="H45" s="40"/>
    </row>
    <row r="46" spans="2:8" x14ac:dyDescent="0.25">
      <c r="B46" s="5"/>
      <c r="C46" s="5"/>
      <c r="D46" s="7"/>
      <c r="E46" s="5"/>
      <c r="F46" s="76" t="s">
        <v>200</v>
      </c>
      <c r="G46" s="75"/>
      <c r="H46" s="40"/>
    </row>
    <row r="47" spans="2:8" x14ac:dyDescent="0.25">
      <c r="B47" s="5"/>
      <c r="C47" s="5"/>
      <c r="D47" s="7"/>
      <c r="E47" s="5"/>
      <c r="F47" s="7"/>
      <c r="G47" s="10" t="s">
        <v>201</v>
      </c>
      <c r="H47" s="51"/>
    </row>
    <row r="48" spans="2:8" x14ac:dyDescent="0.25">
      <c r="B48" s="5"/>
      <c r="C48" s="5"/>
      <c r="D48" s="7"/>
      <c r="E48" s="5"/>
      <c r="F48" s="7"/>
      <c r="G48" s="9" t="s">
        <v>202</v>
      </c>
      <c r="H48" s="39"/>
    </row>
    <row r="49" spans="2:8" x14ac:dyDescent="0.25">
      <c r="B49" s="5"/>
      <c r="C49" s="5"/>
      <c r="D49" s="7"/>
      <c r="E49" s="5"/>
      <c r="F49" s="8"/>
      <c r="G49" s="25" t="s">
        <v>203</v>
      </c>
      <c r="H49" s="51"/>
    </row>
    <row r="50" spans="2:8" ht="24.75" customHeight="1" x14ac:dyDescent="0.25">
      <c r="B50" s="5"/>
      <c r="C50" s="5"/>
      <c r="D50" s="7"/>
      <c r="E50" s="5"/>
      <c r="F50" s="74" t="s">
        <v>204</v>
      </c>
      <c r="G50" s="75"/>
      <c r="H50" s="52">
        <v>16754</v>
      </c>
    </row>
    <row r="51" spans="2:8" x14ac:dyDescent="0.25">
      <c r="B51" s="5"/>
      <c r="C51" s="5"/>
      <c r="D51" s="7"/>
      <c r="E51" s="5"/>
      <c r="F51" s="72" t="s">
        <v>205</v>
      </c>
      <c r="G51" s="73"/>
      <c r="H51" s="51"/>
    </row>
    <row r="52" spans="2:8" x14ac:dyDescent="0.25">
      <c r="B52" s="5"/>
      <c r="C52" s="5"/>
      <c r="D52" s="7"/>
      <c r="E52" s="5"/>
      <c r="F52" s="76" t="s">
        <v>206</v>
      </c>
      <c r="G52" s="75"/>
      <c r="H52" s="52">
        <v>64472</v>
      </c>
    </row>
    <row r="53" spans="2:8" x14ac:dyDescent="0.25">
      <c r="B53" s="5"/>
      <c r="C53" s="5"/>
      <c r="D53" s="7"/>
      <c r="E53" s="5"/>
      <c r="F53" s="7"/>
      <c r="G53" s="10" t="s">
        <v>207</v>
      </c>
      <c r="H53" s="50"/>
    </row>
    <row r="54" spans="2:8" x14ac:dyDescent="0.25">
      <c r="B54" s="5"/>
      <c r="C54" s="5"/>
      <c r="D54" s="7"/>
      <c r="E54" s="5"/>
      <c r="F54" s="8"/>
      <c r="G54" s="9" t="s">
        <v>208</v>
      </c>
      <c r="H54" s="39"/>
    </row>
    <row r="55" spans="2:8" x14ac:dyDescent="0.25">
      <c r="B55" s="5"/>
      <c r="C55" s="5"/>
      <c r="D55" s="7"/>
      <c r="E55" s="5"/>
      <c r="F55" s="72" t="s">
        <v>209</v>
      </c>
      <c r="G55" s="73"/>
      <c r="H55" s="51"/>
    </row>
    <row r="56" spans="2:8" ht="42" customHeight="1" x14ac:dyDescent="0.25">
      <c r="B56" s="5"/>
      <c r="C56" s="5"/>
      <c r="D56" s="7"/>
      <c r="E56" s="5"/>
      <c r="F56" s="89" t="s">
        <v>210</v>
      </c>
      <c r="G56" s="91"/>
      <c r="H56" s="52">
        <f>SUM(H47:H55)</f>
        <v>81226</v>
      </c>
    </row>
    <row r="57" spans="2:8" ht="27.95" customHeight="1" x14ac:dyDescent="0.25">
      <c r="B57" s="5"/>
      <c r="C57" s="5"/>
      <c r="D57" s="7"/>
      <c r="E57" s="5"/>
      <c r="F57" s="72" t="s">
        <v>211</v>
      </c>
      <c r="G57" s="73"/>
      <c r="H57" s="51"/>
    </row>
    <row r="58" spans="2:8" x14ac:dyDescent="0.25">
      <c r="B58" s="5"/>
      <c r="C58" s="5"/>
      <c r="D58" s="7"/>
      <c r="E58" s="6"/>
      <c r="F58" s="89" t="s">
        <v>212</v>
      </c>
      <c r="G58" s="91"/>
      <c r="H58" s="52">
        <f>+H56+H57</f>
        <v>81226</v>
      </c>
    </row>
    <row r="59" spans="2:8" x14ac:dyDescent="0.25">
      <c r="B59" s="5"/>
      <c r="C59" s="5"/>
      <c r="D59" s="7"/>
      <c r="E59" s="78" t="s">
        <v>213</v>
      </c>
      <c r="F59" s="79"/>
      <c r="G59" s="73"/>
      <c r="H59" s="40"/>
    </row>
    <row r="60" spans="2:8" x14ac:dyDescent="0.25">
      <c r="B60" s="5"/>
      <c r="C60" s="5"/>
      <c r="D60" s="7"/>
      <c r="E60" s="5"/>
      <c r="F60" s="76" t="s">
        <v>214</v>
      </c>
      <c r="G60" s="75"/>
      <c r="H60" s="40"/>
    </row>
    <row r="61" spans="2:8" x14ac:dyDescent="0.25">
      <c r="B61" s="5"/>
      <c r="C61" s="5"/>
      <c r="D61" s="7"/>
      <c r="E61" s="5"/>
      <c r="F61" s="7"/>
      <c r="G61" s="10" t="s">
        <v>215</v>
      </c>
      <c r="H61" s="51"/>
    </row>
    <row r="62" spans="2:8" x14ac:dyDescent="0.25">
      <c r="B62" s="5"/>
      <c r="C62" s="5"/>
      <c r="D62" s="7"/>
      <c r="E62" s="5"/>
      <c r="F62" s="7"/>
      <c r="G62" s="9" t="s">
        <v>216</v>
      </c>
      <c r="H62" s="39"/>
    </row>
    <row r="63" spans="2:8" x14ac:dyDescent="0.25">
      <c r="B63" s="5"/>
      <c r="C63" s="5"/>
      <c r="D63" s="7"/>
      <c r="E63" s="5"/>
      <c r="F63" s="8"/>
      <c r="G63" s="25" t="s">
        <v>217</v>
      </c>
      <c r="H63" s="51"/>
    </row>
    <row r="64" spans="2:8" ht="24.75" customHeight="1" x14ac:dyDescent="0.25">
      <c r="B64" s="5"/>
      <c r="C64" s="5"/>
      <c r="D64" s="7"/>
      <c r="E64" s="5"/>
      <c r="F64" s="74" t="s">
        <v>218</v>
      </c>
      <c r="G64" s="75"/>
      <c r="H64" s="52">
        <v>38800</v>
      </c>
    </row>
    <row r="65" spans="2:8" x14ac:dyDescent="0.25">
      <c r="B65" s="5"/>
      <c r="C65" s="5"/>
      <c r="D65" s="7"/>
      <c r="E65" s="5"/>
      <c r="F65" s="72" t="s">
        <v>219</v>
      </c>
      <c r="G65" s="73"/>
      <c r="H65" s="51"/>
    </row>
    <row r="66" spans="2:8" x14ac:dyDescent="0.25">
      <c r="B66" s="5"/>
      <c r="C66" s="5"/>
      <c r="D66" s="7"/>
      <c r="E66" s="5"/>
      <c r="F66" s="74" t="s">
        <v>220</v>
      </c>
      <c r="G66" s="75"/>
      <c r="H66" s="39"/>
    </row>
    <row r="67" spans="2:8" x14ac:dyDescent="0.25">
      <c r="B67" s="5"/>
      <c r="C67" s="5"/>
      <c r="D67" s="7"/>
      <c r="E67" s="5"/>
      <c r="F67" s="78" t="s">
        <v>221</v>
      </c>
      <c r="G67" s="73"/>
      <c r="H67" s="53">
        <v>282182</v>
      </c>
    </row>
    <row r="68" spans="2:8" x14ac:dyDescent="0.25">
      <c r="B68" s="5"/>
      <c r="C68" s="5"/>
      <c r="D68" s="7"/>
      <c r="E68" s="5"/>
      <c r="F68" s="6"/>
      <c r="G68" s="9" t="s">
        <v>222</v>
      </c>
      <c r="H68" s="39"/>
    </row>
    <row r="69" spans="2:8" x14ac:dyDescent="0.25">
      <c r="B69" s="5"/>
      <c r="C69" s="5"/>
      <c r="D69" s="7"/>
      <c r="E69" s="5"/>
      <c r="F69" s="72" t="s">
        <v>223</v>
      </c>
      <c r="G69" s="73"/>
      <c r="H69" s="51"/>
    </row>
    <row r="70" spans="2:8" x14ac:dyDescent="0.25">
      <c r="B70" s="5"/>
      <c r="C70" s="5"/>
      <c r="D70" s="7"/>
      <c r="E70" s="5"/>
      <c r="F70" s="89" t="s">
        <v>224</v>
      </c>
      <c r="G70" s="91"/>
      <c r="H70" s="52">
        <f>SUM(H61:H69)</f>
        <v>320982</v>
      </c>
    </row>
    <row r="71" spans="2:8" x14ac:dyDescent="0.25">
      <c r="B71" s="5"/>
      <c r="C71" s="5"/>
      <c r="D71" s="8"/>
      <c r="E71" s="6"/>
      <c r="F71" s="86" t="s">
        <v>225</v>
      </c>
      <c r="G71" s="88"/>
      <c r="H71" s="53">
        <f>+H58+H70</f>
        <v>402208</v>
      </c>
    </row>
    <row r="72" spans="2:8" x14ac:dyDescent="0.25">
      <c r="B72" s="5"/>
      <c r="C72" s="5"/>
      <c r="D72" s="76" t="s">
        <v>226</v>
      </c>
      <c r="E72" s="77"/>
      <c r="F72" s="77"/>
      <c r="G72" s="75"/>
      <c r="H72" s="40"/>
    </row>
    <row r="73" spans="2:8" x14ac:dyDescent="0.25">
      <c r="B73" s="5"/>
      <c r="C73" s="5"/>
      <c r="D73" s="7"/>
      <c r="E73" s="72" t="s">
        <v>227</v>
      </c>
      <c r="F73" s="79"/>
      <c r="G73" s="73"/>
      <c r="H73" s="53">
        <v>50000</v>
      </c>
    </row>
    <row r="74" spans="2:8" x14ac:dyDescent="0.25">
      <c r="B74" s="5"/>
      <c r="C74" s="5"/>
      <c r="D74" s="7"/>
      <c r="E74" s="74" t="s">
        <v>228</v>
      </c>
      <c r="F74" s="77"/>
      <c r="G74" s="75"/>
      <c r="H74" s="39"/>
    </row>
    <row r="75" spans="2:8" x14ac:dyDescent="0.25">
      <c r="B75" s="5"/>
      <c r="C75" s="5"/>
      <c r="D75" s="7"/>
      <c r="E75" s="92" t="s">
        <v>229</v>
      </c>
      <c r="F75" s="93"/>
      <c r="G75" s="94"/>
      <c r="H75" s="51"/>
    </row>
    <row r="76" spans="2:8" x14ac:dyDescent="0.25">
      <c r="B76" s="5"/>
      <c r="C76" s="5"/>
      <c r="D76" s="7"/>
      <c r="E76" s="74" t="s">
        <v>230</v>
      </c>
      <c r="F76" s="77"/>
      <c r="G76" s="75"/>
      <c r="H76" s="39"/>
    </row>
    <row r="77" spans="2:8" x14ac:dyDescent="0.25">
      <c r="B77" s="5"/>
      <c r="C77" s="5"/>
      <c r="D77" s="7"/>
      <c r="E77" s="72" t="s">
        <v>231</v>
      </c>
      <c r="F77" s="79"/>
      <c r="G77" s="73"/>
      <c r="H77" s="53">
        <v>44311</v>
      </c>
    </row>
    <row r="78" spans="2:8" x14ac:dyDescent="0.25">
      <c r="B78" s="5"/>
      <c r="C78" s="5"/>
      <c r="D78" s="7"/>
      <c r="E78" s="74" t="s">
        <v>232</v>
      </c>
      <c r="F78" s="77"/>
      <c r="G78" s="75"/>
      <c r="H78" s="52">
        <v>132460</v>
      </c>
    </row>
    <row r="79" spans="2:8" x14ac:dyDescent="0.25">
      <c r="B79" s="5"/>
      <c r="C79" s="5"/>
      <c r="D79" s="7"/>
      <c r="E79" s="72" t="s">
        <v>233</v>
      </c>
      <c r="F79" s="79"/>
      <c r="G79" s="73"/>
      <c r="H79" s="53">
        <v>4322</v>
      </c>
    </row>
    <row r="80" spans="2:8" x14ac:dyDescent="0.25">
      <c r="B80" s="5"/>
      <c r="C80" s="5"/>
      <c r="D80" s="7"/>
      <c r="E80" s="74" t="s">
        <v>234</v>
      </c>
      <c r="F80" s="77"/>
      <c r="G80" s="75"/>
      <c r="H80" s="52">
        <v>114625</v>
      </c>
    </row>
    <row r="81" spans="2:8" x14ac:dyDescent="0.25">
      <c r="B81" s="5"/>
      <c r="C81" s="5"/>
      <c r="D81" s="8"/>
      <c r="E81" s="86" t="s">
        <v>235</v>
      </c>
      <c r="F81" s="87"/>
      <c r="G81" s="88"/>
      <c r="H81" s="53">
        <f>SUM(H73:H80)</f>
        <v>345718</v>
      </c>
    </row>
    <row r="82" spans="2:8" x14ac:dyDescent="0.25">
      <c r="B82" s="6"/>
      <c r="C82" s="6"/>
      <c r="D82" s="89" t="s">
        <v>236</v>
      </c>
      <c r="E82" s="90"/>
      <c r="F82" s="90"/>
      <c r="G82" s="91"/>
      <c r="H82" s="55">
        <f>+H71+H81</f>
        <v>747926</v>
      </c>
    </row>
    <row r="84" spans="2:8" x14ac:dyDescent="0.25">
      <c r="B84" s="1" t="s">
        <v>12</v>
      </c>
      <c r="C84" t="s">
        <v>165</v>
      </c>
    </row>
    <row r="85" spans="2:8" x14ac:dyDescent="0.25">
      <c r="H85" s="4" t="s">
        <v>6</v>
      </c>
    </row>
    <row r="86" spans="2:8" x14ac:dyDescent="0.25">
      <c r="B86" s="78" t="s">
        <v>164</v>
      </c>
      <c r="C86" s="79"/>
      <c r="D86" s="79"/>
      <c r="E86" s="79"/>
      <c r="F86" s="79"/>
      <c r="G86" s="73"/>
      <c r="H86" s="23"/>
    </row>
    <row r="87" spans="2:8" x14ac:dyDescent="0.25">
      <c r="B87" s="5"/>
      <c r="C87" s="76" t="s">
        <v>166</v>
      </c>
      <c r="D87" s="77"/>
      <c r="E87" s="77"/>
      <c r="F87" s="77"/>
      <c r="G87" s="75"/>
      <c r="H87" s="23"/>
    </row>
    <row r="88" spans="2:8" x14ac:dyDescent="0.25">
      <c r="B88" s="5"/>
      <c r="C88" s="7"/>
      <c r="D88" s="78" t="s">
        <v>167</v>
      </c>
      <c r="E88" s="79"/>
      <c r="F88" s="79"/>
      <c r="G88" s="73"/>
      <c r="H88" s="23"/>
    </row>
    <row r="89" spans="2:8" x14ac:dyDescent="0.25">
      <c r="B89" s="5"/>
      <c r="C89" s="7"/>
      <c r="D89" s="5"/>
      <c r="E89" s="74" t="s">
        <v>168</v>
      </c>
      <c r="F89" s="77"/>
      <c r="G89" s="75"/>
      <c r="H89" s="26">
        <v>35578</v>
      </c>
    </row>
    <row r="90" spans="2:8" x14ac:dyDescent="0.25">
      <c r="B90" s="5"/>
      <c r="C90" s="7"/>
      <c r="D90" s="5"/>
      <c r="E90" s="72" t="s">
        <v>169</v>
      </c>
      <c r="F90" s="79"/>
      <c r="G90" s="73"/>
      <c r="H90" s="27">
        <v>171314</v>
      </c>
    </row>
    <row r="91" spans="2:8" x14ac:dyDescent="0.25">
      <c r="B91" s="5"/>
      <c r="C91" s="7"/>
      <c r="D91" s="5"/>
      <c r="E91" s="74" t="s">
        <v>170</v>
      </c>
      <c r="F91" s="77"/>
      <c r="G91" s="75"/>
      <c r="H91" s="26">
        <v>8899</v>
      </c>
    </row>
    <row r="92" spans="2:8" x14ac:dyDescent="0.25">
      <c r="B92" s="5"/>
      <c r="C92" s="7"/>
      <c r="D92" s="5"/>
      <c r="E92" s="72" t="s">
        <v>171</v>
      </c>
      <c r="F92" s="79"/>
      <c r="G92" s="73"/>
      <c r="H92" s="21"/>
    </row>
    <row r="93" spans="2:8" ht="27.95" customHeight="1" x14ac:dyDescent="0.25">
      <c r="B93" s="5"/>
      <c r="C93" s="7"/>
      <c r="D93" s="5"/>
      <c r="E93" s="74" t="s">
        <v>172</v>
      </c>
      <c r="F93" s="77"/>
      <c r="G93" s="75"/>
      <c r="H93" s="16"/>
    </row>
    <row r="94" spans="2:8" x14ac:dyDescent="0.25">
      <c r="B94" s="5"/>
      <c r="C94" s="7"/>
      <c r="D94" s="5"/>
      <c r="E94" s="72" t="s">
        <v>173</v>
      </c>
      <c r="F94" s="79"/>
      <c r="G94" s="73"/>
      <c r="H94" s="21"/>
    </row>
    <row r="95" spans="2:8" x14ac:dyDescent="0.25">
      <c r="B95" s="5"/>
      <c r="C95" s="7"/>
      <c r="D95" s="5"/>
      <c r="E95" s="74" t="s">
        <v>174</v>
      </c>
      <c r="F95" s="77"/>
      <c r="G95" s="75"/>
      <c r="H95" s="16"/>
    </row>
    <row r="96" spans="2:8" x14ac:dyDescent="0.25">
      <c r="B96" s="5"/>
      <c r="C96" s="7"/>
      <c r="D96" s="5"/>
      <c r="E96" s="72" t="s">
        <v>175</v>
      </c>
      <c r="F96" s="79"/>
      <c r="G96" s="73"/>
      <c r="H96" s="21"/>
    </row>
    <row r="97" spans="2:8" ht="42" customHeight="1" x14ac:dyDescent="0.25">
      <c r="B97" s="5"/>
      <c r="C97" s="7"/>
      <c r="D97" s="5"/>
      <c r="E97" s="74" t="s">
        <v>176</v>
      </c>
      <c r="F97" s="77"/>
      <c r="G97" s="75"/>
      <c r="H97" s="16"/>
    </row>
    <row r="98" spans="2:8" ht="42" customHeight="1" x14ac:dyDescent="0.25">
      <c r="B98" s="5"/>
      <c r="C98" s="7"/>
      <c r="D98" s="5"/>
      <c r="E98" s="86" t="s">
        <v>177</v>
      </c>
      <c r="F98" s="87"/>
      <c r="G98" s="88"/>
      <c r="H98" s="27">
        <v>215791</v>
      </c>
    </row>
    <row r="99" spans="2:8" ht="42" customHeight="1" x14ac:dyDescent="0.25">
      <c r="B99" s="5"/>
      <c r="C99" s="7"/>
      <c r="D99" s="5"/>
      <c r="E99" s="74" t="s">
        <v>178</v>
      </c>
      <c r="F99" s="77"/>
      <c r="G99" s="75"/>
      <c r="H99" s="16"/>
    </row>
    <row r="100" spans="2:8" x14ac:dyDescent="0.25">
      <c r="B100" s="5"/>
      <c r="C100" s="7"/>
      <c r="D100" s="6"/>
      <c r="E100" s="86" t="s">
        <v>179</v>
      </c>
      <c r="F100" s="87"/>
      <c r="G100" s="88"/>
      <c r="H100" s="27">
        <v>215791</v>
      </c>
    </row>
    <row r="101" spans="2:8" x14ac:dyDescent="0.25">
      <c r="B101" s="5"/>
      <c r="C101" s="7"/>
      <c r="D101" s="76" t="s">
        <v>180</v>
      </c>
      <c r="E101" s="77"/>
      <c r="F101" s="77"/>
      <c r="G101" s="75"/>
      <c r="H101" s="23"/>
    </row>
    <row r="102" spans="2:8" x14ac:dyDescent="0.25">
      <c r="B102" s="5"/>
      <c r="C102" s="7"/>
      <c r="D102" s="7"/>
      <c r="E102" s="72" t="s">
        <v>181</v>
      </c>
      <c r="F102" s="79"/>
      <c r="G102" s="73"/>
      <c r="H102" s="27">
        <v>591924</v>
      </c>
    </row>
    <row r="103" spans="2:8" ht="27.95" customHeight="1" x14ac:dyDescent="0.25">
      <c r="B103" s="5"/>
      <c r="C103" s="7"/>
      <c r="D103" s="7"/>
      <c r="E103" s="74" t="s">
        <v>182</v>
      </c>
      <c r="F103" s="77"/>
      <c r="G103" s="75"/>
      <c r="H103" s="26">
        <v>40000</v>
      </c>
    </row>
    <row r="104" spans="2:8" x14ac:dyDescent="0.25">
      <c r="B104" s="5"/>
      <c r="C104" s="7"/>
      <c r="D104" s="7"/>
      <c r="E104" s="72" t="s">
        <v>183</v>
      </c>
      <c r="F104" s="79"/>
      <c r="G104" s="73"/>
      <c r="H104" s="21"/>
    </row>
    <row r="105" spans="2:8" x14ac:dyDescent="0.25">
      <c r="B105" s="5"/>
      <c r="C105" s="7"/>
      <c r="D105" s="7"/>
      <c r="E105" s="74" t="s">
        <v>184</v>
      </c>
      <c r="F105" s="77"/>
      <c r="G105" s="75"/>
      <c r="H105" s="16"/>
    </row>
    <row r="106" spans="2:8" x14ac:dyDescent="0.25">
      <c r="B106" s="5"/>
      <c r="C106" s="7"/>
      <c r="D106" s="7"/>
      <c r="E106" s="72" t="s">
        <v>185</v>
      </c>
      <c r="F106" s="79"/>
      <c r="G106" s="73"/>
      <c r="H106" s="21"/>
    </row>
    <row r="107" spans="2:8" ht="27.95" customHeight="1" x14ac:dyDescent="0.25">
      <c r="B107" s="5"/>
      <c r="C107" s="7"/>
      <c r="D107" s="7"/>
      <c r="E107" s="74" t="s">
        <v>186</v>
      </c>
      <c r="F107" s="77"/>
      <c r="G107" s="75"/>
      <c r="H107" s="16"/>
    </row>
    <row r="108" spans="2:8" x14ac:dyDescent="0.25">
      <c r="B108" s="5"/>
      <c r="C108" s="7"/>
      <c r="D108" s="7"/>
      <c r="E108" s="72" t="s">
        <v>187</v>
      </c>
      <c r="F108" s="79"/>
      <c r="G108" s="73"/>
      <c r="H108" s="21"/>
    </row>
    <row r="109" spans="2:8" x14ac:dyDescent="0.25">
      <c r="B109" s="5"/>
      <c r="C109" s="7"/>
      <c r="D109" s="7"/>
      <c r="E109" s="74" t="s">
        <v>188</v>
      </c>
      <c r="F109" s="77"/>
      <c r="G109" s="75"/>
      <c r="H109" s="16"/>
    </row>
    <row r="110" spans="2:8" x14ac:dyDescent="0.25">
      <c r="B110" s="5"/>
      <c r="C110" s="7"/>
      <c r="D110" s="7"/>
      <c r="E110" s="72" t="s">
        <v>189</v>
      </c>
      <c r="F110" s="79"/>
      <c r="G110" s="73"/>
      <c r="H110" s="21"/>
    </row>
    <row r="111" spans="2:8" x14ac:dyDescent="0.25">
      <c r="B111" s="5"/>
      <c r="C111" s="7"/>
      <c r="D111" s="7"/>
      <c r="E111" s="74" t="s">
        <v>190</v>
      </c>
      <c r="F111" s="77"/>
      <c r="G111" s="75"/>
      <c r="H111" s="16"/>
    </row>
    <row r="112" spans="2:8" x14ac:dyDescent="0.25">
      <c r="B112" s="5"/>
      <c r="C112" s="7"/>
      <c r="D112" s="7"/>
      <c r="E112" s="72" t="s">
        <v>191</v>
      </c>
      <c r="F112" s="79"/>
      <c r="G112" s="73"/>
      <c r="H112" s="21"/>
    </row>
    <row r="113" spans="2:8" x14ac:dyDescent="0.25">
      <c r="B113" s="5"/>
      <c r="C113" s="7"/>
      <c r="D113" s="7"/>
      <c r="E113" s="74" t="s">
        <v>192</v>
      </c>
      <c r="F113" s="77"/>
      <c r="G113" s="75"/>
      <c r="H113" s="16"/>
    </row>
    <row r="114" spans="2:8" x14ac:dyDescent="0.25">
      <c r="B114" s="5"/>
      <c r="C114" s="7"/>
      <c r="D114" s="7"/>
      <c r="E114" s="72" t="s">
        <v>193</v>
      </c>
      <c r="F114" s="79"/>
      <c r="G114" s="73"/>
      <c r="H114" s="21"/>
    </row>
    <row r="115" spans="2:8" ht="42" customHeight="1" x14ac:dyDescent="0.25">
      <c r="B115" s="5"/>
      <c r="C115" s="7"/>
      <c r="D115" s="7"/>
      <c r="E115" s="74" t="s">
        <v>194</v>
      </c>
      <c r="F115" s="77"/>
      <c r="G115" s="75"/>
      <c r="H115" s="16"/>
    </row>
    <row r="116" spans="2:8" x14ac:dyDescent="0.25">
      <c r="B116" s="5"/>
      <c r="C116" s="7"/>
      <c r="D116" s="8"/>
      <c r="E116" s="86" t="s">
        <v>195</v>
      </c>
      <c r="F116" s="87"/>
      <c r="G116" s="88"/>
      <c r="H116" s="27">
        <v>631924</v>
      </c>
    </row>
    <row r="117" spans="2:8" x14ac:dyDescent="0.25">
      <c r="B117" s="5"/>
      <c r="C117" s="8"/>
      <c r="D117" s="89" t="s">
        <v>196</v>
      </c>
      <c r="E117" s="90"/>
      <c r="F117" s="90"/>
      <c r="G117" s="91"/>
      <c r="H117" s="26">
        <v>847715</v>
      </c>
    </row>
    <row r="118" spans="2:8" x14ac:dyDescent="0.25">
      <c r="B118" s="5"/>
      <c r="C118" s="78" t="s">
        <v>197</v>
      </c>
      <c r="D118" s="79"/>
      <c r="E118" s="79"/>
      <c r="F118" s="79"/>
      <c r="G118" s="73"/>
      <c r="H118" s="23"/>
    </row>
    <row r="119" spans="2:8" x14ac:dyDescent="0.25">
      <c r="B119" s="5"/>
      <c r="C119" s="5"/>
      <c r="D119" s="76" t="s">
        <v>198</v>
      </c>
      <c r="E119" s="77"/>
      <c r="F119" s="77"/>
      <c r="G119" s="75"/>
      <c r="H119" s="23"/>
    </row>
    <row r="120" spans="2:8" x14ac:dyDescent="0.25">
      <c r="B120" s="5"/>
      <c r="C120" s="5"/>
      <c r="D120" s="7"/>
      <c r="E120" s="78" t="s">
        <v>199</v>
      </c>
      <c r="F120" s="79"/>
      <c r="G120" s="73"/>
      <c r="H120" s="23"/>
    </row>
    <row r="121" spans="2:8" x14ac:dyDescent="0.25">
      <c r="B121" s="5"/>
      <c r="C121" s="5"/>
      <c r="D121" s="7"/>
      <c r="E121" s="5"/>
      <c r="F121" s="76" t="s">
        <v>200</v>
      </c>
      <c r="G121" s="75"/>
      <c r="H121" s="23"/>
    </row>
    <row r="122" spans="2:8" x14ac:dyDescent="0.25">
      <c r="B122" s="5"/>
      <c r="C122" s="5"/>
      <c r="D122" s="7"/>
      <c r="E122" s="5"/>
      <c r="F122" s="7"/>
      <c r="G122" s="10" t="s">
        <v>201</v>
      </c>
      <c r="H122" s="21"/>
    </row>
    <row r="123" spans="2:8" x14ac:dyDescent="0.25">
      <c r="B123" s="5"/>
      <c r="C123" s="5"/>
      <c r="D123" s="7"/>
      <c r="E123" s="5"/>
      <c r="F123" s="7"/>
      <c r="G123" s="9" t="s">
        <v>202</v>
      </c>
      <c r="H123" s="16"/>
    </row>
    <row r="124" spans="2:8" x14ac:dyDescent="0.25">
      <c r="B124" s="5"/>
      <c r="C124" s="5"/>
      <c r="D124" s="7"/>
      <c r="E124" s="5"/>
      <c r="F124" s="8"/>
      <c r="G124" s="25" t="s">
        <v>203</v>
      </c>
      <c r="H124" s="21"/>
    </row>
    <row r="125" spans="2:8" x14ac:dyDescent="0.25">
      <c r="B125" s="5"/>
      <c r="C125" s="5"/>
      <c r="D125" s="7"/>
      <c r="E125" s="5"/>
      <c r="F125" s="74" t="s">
        <v>204</v>
      </c>
      <c r="G125" s="75"/>
      <c r="H125" s="26">
        <v>24507</v>
      </c>
    </row>
    <row r="126" spans="2:8" x14ac:dyDescent="0.25">
      <c r="B126" s="5"/>
      <c r="C126" s="5"/>
      <c r="D126" s="7"/>
      <c r="E126" s="5"/>
      <c r="F126" s="72" t="s">
        <v>205</v>
      </c>
      <c r="G126" s="73"/>
      <c r="H126" s="21"/>
    </row>
    <row r="127" spans="2:8" x14ac:dyDescent="0.25">
      <c r="B127" s="5"/>
      <c r="C127" s="5"/>
      <c r="D127" s="7"/>
      <c r="E127" s="5"/>
      <c r="F127" s="76" t="s">
        <v>206</v>
      </c>
      <c r="G127" s="75"/>
      <c r="H127" s="26">
        <v>5875</v>
      </c>
    </row>
    <row r="128" spans="2:8" x14ac:dyDescent="0.25">
      <c r="B128" s="5"/>
      <c r="C128" s="5"/>
      <c r="D128" s="7"/>
      <c r="E128" s="5"/>
      <c r="F128" s="7"/>
      <c r="G128" s="10" t="s">
        <v>207</v>
      </c>
      <c r="H128" s="27">
        <v>5875</v>
      </c>
    </row>
    <row r="129" spans="2:8" x14ac:dyDescent="0.25">
      <c r="B129" s="5"/>
      <c r="C129" s="5"/>
      <c r="D129" s="7"/>
      <c r="E129" s="5"/>
      <c r="F129" s="8"/>
      <c r="G129" s="9" t="s">
        <v>208</v>
      </c>
      <c r="H129" s="16"/>
    </row>
    <row r="130" spans="2:8" x14ac:dyDescent="0.25">
      <c r="B130" s="5"/>
      <c r="C130" s="5"/>
      <c r="D130" s="7"/>
      <c r="E130" s="5"/>
      <c r="F130" s="72" t="s">
        <v>209</v>
      </c>
      <c r="G130" s="73"/>
      <c r="H130" s="21"/>
    </row>
    <row r="131" spans="2:8" ht="42" customHeight="1" x14ac:dyDescent="0.25">
      <c r="B131" s="5"/>
      <c r="C131" s="5"/>
      <c r="D131" s="7"/>
      <c r="E131" s="5"/>
      <c r="F131" s="89" t="s">
        <v>210</v>
      </c>
      <c r="G131" s="91"/>
      <c r="H131" s="26">
        <v>30382</v>
      </c>
    </row>
    <row r="132" spans="2:8" ht="27.95" customHeight="1" x14ac:dyDescent="0.25">
      <c r="B132" s="5"/>
      <c r="C132" s="5"/>
      <c r="D132" s="7"/>
      <c r="E132" s="5"/>
      <c r="F132" s="72" t="s">
        <v>211</v>
      </c>
      <c r="G132" s="73"/>
      <c r="H132" s="21"/>
    </row>
    <row r="133" spans="2:8" x14ac:dyDescent="0.25">
      <c r="B133" s="5"/>
      <c r="C133" s="5"/>
      <c r="D133" s="7"/>
      <c r="E133" s="6"/>
      <c r="F133" s="89" t="s">
        <v>212</v>
      </c>
      <c r="G133" s="91"/>
      <c r="H133" s="26">
        <v>30382</v>
      </c>
    </row>
    <row r="134" spans="2:8" x14ac:dyDescent="0.25">
      <c r="B134" s="5"/>
      <c r="C134" s="5"/>
      <c r="D134" s="7"/>
      <c r="E134" s="78" t="s">
        <v>213</v>
      </c>
      <c r="F134" s="79"/>
      <c r="G134" s="73"/>
      <c r="H134" s="23"/>
    </row>
    <row r="135" spans="2:8" x14ac:dyDescent="0.25">
      <c r="B135" s="5"/>
      <c r="C135" s="5"/>
      <c r="D135" s="7"/>
      <c r="E135" s="5"/>
      <c r="F135" s="76" t="s">
        <v>214</v>
      </c>
      <c r="G135" s="75"/>
      <c r="H135" s="23"/>
    </row>
    <row r="136" spans="2:8" x14ac:dyDescent="0.25">
      <c r="B136" s="5"/>
      <c r="C136" s="5"/>
      <c r="D136" s="7"/>
      <c r="E136" s="5"/>
      <c r="F136" s="7"/>
      <c r="G136" s="10" t="s">
        <v>215</v>
      </c>
      <c r="H136" s="21"/>
    </row>
    <row r="137" spans="2:8" x14ac:dyDescent="0.25">
      <c r="B137" s="5"/>
      <c r="C137" s="5"/>
      <c r="D137" s="7"/>
      <c r="E137" s="5"/>
      <c r="F137" s="7"/>
      <c r="G137" s="9" t="s">
        <v>216</v>
      </c>
      <c r="H137" s="16"/>
    </row>
    <row r="138" spans="2:8" x14ac:dyDescent="0.25">
      <c r="B138" s="5"/>
      <c r="C138" s="5"/>
      <c r="D138" s="7"/>
      <c r="E138" s="5"/>
      <c r="F138" s="8"/>
      <c r="G138" s="25" t="s">
        <v>217</v>
      </c>
      <c r="H138" s="21"/>
    </row>
    <row r="139" spans="2:8" x14ac:dyDescent="0.25">
      <c r="B139" s="5"/>
      <c r="C139" s="5"/>
      <c r="D139" s="7"/>
      <c r="E139" s="5"/>
      <c r="F139" s="74" t="s">
        <v>218</v>
      </c>
      <c r="G139" s="75"/>
      <c r="H139" s="26">
        <v>38800</v>
      </c>
    </row>
    <row r="140" spans="2:8" x14ac:dyDescent="0.25">
      <c r="B140" s="5"/>
      <c r="C140" s="5"/>
      <c r="D140" s="7"/>
      <c r="E140" s="5"/>
      <c r="F140" s="72" t="s">
        <v>219</v>
      </c>
      <c r="G140" s="73"/>
      <c r="H140" s="21"/>
    </row>
    <row r="141" spans="2:8" x14ac:dyDescent="0.25">
      <c r="B141" s="5"/>
      <c r="C141" s="5"/>
      <c r="D141" s="7"/>
      <c r="E141" s="5"/>
      <c r="F141" s="74" t="s">
        <v>220</v>
      </c>
      <c r="G141" s="75"/>
      <c r="H141" s="16"/>
    </row>
    <row r="142" spans="2:8" x14ac:dyDescent="0.25">
      <c r="B142" s="5"/>
      <c r="C142" s="5"/>
      <c r="D142" s="7"/>
      <c r="E142" s="5"/>
      <c r="F142" s="78" t="s">
        <v>221</v>
      </c>
      <c r="G142" s="73"/>
      <c r="H142" s="27">
        <v>434015</v>
      </c>
    </row>
    <row r="143" spans="2:8" x14ac:dyDescent="0.25">
      <c r="B143" s="5"/>
      <c r="C143" s="5"/>
      <c r="D143" s="7"/>
      <c r="E143" s="5"/>
      <c r="F143" s="6"/>
      <c r="G143" s="9" t="s">
        <v>222</v>
      </c>
      <c r="H143" s="16"/>
    </row>
    <row r="144" spans="2:8" x14ac:dyDescent="0.25">
      <c r="B144" s="5"/>
      <c r="C144" s="5"/>
      <c r="D144" s="7"/>
      <c r="E144" s="5"/>
      <c r="F144" s="72" t="s">
        <v>223</v>
      </c>
      <c r="G144" s="73"/>
      <c r="H144" s="21"/>
    </row>
    <row r="145" spans="2:8" x14ac:dyDescent="0.25">
      <c r="B145" s="5"/>
      <c r="C145" s="5"/>
      <c r="D145" s="7"/>
      <c r="E145" s="5"/>
      <c r="F145" s="89" t="s">
        <v>224</v>
      </c>
      <c r="G145" s="91"/>
      <c r="H145" s="26">
        <v>472815</v>
      </c>
    </row>
    <row r="146" spans="2:8" x14ac:dyDescent="0.25">
      <c r="B146" s="5"/>
      <c r="C146" s="5"/>
      <c r="D146" s="8"/>
      <c r="E146" s="6"/>
      <c r="F146" s="86" t="s">
        <v>225</v>
      </c>
      <c r="G146" s="88"/>
      <c r="H146" s="27">
        <v>503197</v>
      </c>
    </row>
    <row r="147" spans="2:8" x14ac:dyDescent="0.25">
      <c r="B147" s="5"/>
      <c r="C147" s="5"/>
      <c r="D147" s="76" t="s">
        <v>226</v>
      </c>
      <c r="E147" s="77"/>
      <c r="F147" s="77"/>
      <c r="G147" s="75"/>
      <c r="H147" s="23"/>
    </row>
    <row r="148" spans="2:8" x14ac:dyDescent="0.25">
      <c r="B148" s="5"/>
      <c r="C148" s="5"/>
      <c r="D148" s="7"/>
      <c r="E148" s="72" t="s">
        <v>227</v>
      </c>
      <c r="F148" s="79"/>
      <c r="G148" s="73"/>
      <c r="H148" s="27">
        <v>50000</v>
      </c>
    </row>
    <row r="149" spans="2:8" x14ac:dyDescent="0.25">
      <c r="B149" s="5"/>
      <c r="C149" s="5"/>
      <c r="D149" s="7"/>
      <c r="E149" s="74" t="s">
        <v>228</v>
      </c>
      <c r="F149" s="77"/>
      <c r="G149" s="75"/>
      <c r="H149" s="16"/>
    </row>
    <row r="150" spans="2:8" x14ac:dyDescent="0.25">
      <c r="B150" s="5"/>
      <c r="C150" s="5"/>
      <c r="D150" s="7"/>
      <c r="E150" s="92" t="s">
        <v>229</v>
      </c>
      <c r="F150" s="93"/>
      <c r="G150" s="94"/>
      <c r="H150" s="21"/>
    </row>
    <row r="151" spans="2:8" x14ac:dyDescent="0.25">
      <c r="B151" s="5"/>
      <c r="C151" s="5"/>
      <c r="D151" s="7"/>
      <c r="E151" s="74" t="s">
        <v>230</v>
      </c>
      <c r="F151" s="77"/>
      <c r="G151" s="75"/>
      <c r="H151" s="16"/>
    </row>
    <row r="152" spans="2:8" x14ac:dyDescent="0.25">
      <c r="B152" s="5"/>
      <c r="C152" s="5"/>
      <c r="D152" s="7"/>
      <c r="E152" s="72" t="s">
        <v>231</v>
      </c>
      <c r="F152" s="79"/>
      <c r="G152" s="73"/>
      <c r="H152" s="27">
        <v>44311</v>
      </c>
    </row>
    <row r="153" spans="2:8" x14ac:dyDescent="0.25">
      <c r="B153" s="5"/>
      <c r="C153" s="5"/>
      <c r="D153" s="7"/>
      <c r="E153" s="74" t="s">
        <v>232</v>
      </c>
      <c r="F153" s="77"/>
      <c r="G153" s="75"/>
      <c r="H153" s="26">
        <v>132460</v>
      </c>
    </row>
    <row r="154" spans="2:8" x14ac:dyDescent="0.25">
      <c r="B154" s="5"/>
      <c r="C154" s="5"/>
      <c r="D154" s="7"/>
      <c r="E154" s="72" t="s">
        <v>233</v>
      </c>
      <c r="F154" s="79"/>
      <c r="G154" s="73"/>
      <c r="H154" s="27">
        <v>4322</v>
      </c>
    </row>
    <row r="155" spans="2:8" x14ac:dyDescent="0.25">
      <c r="B155" s="5"/>
      <c r="C155" s="5"/>
      <c r="D155" s="7"/>
      <c r="E155" s="74" t="s">
        <v>234</v>
      </c>
      <c r="F155" s="77"/>
      <c r="G155" s="75"/>
      <c r="H155" s="26">
        <v>113425</v>
      </c>
    </row>
    <row r="156" spans="2:8" x14ac:dyDescent="0.25">
      <c r="B156" s="5"/>
      <c r="C156" s="5"/>
      <c r="D156" s="8"/>
      <c r="E156" s="86" t="s">
        <v>235</v>
      </c>
      <c r="F156" s="87"/>
      <c r="G156" s="88"/>
      <c r="H156" s="27">
        <v>344518</v>
      </c>
    </row>
    <row r="157" spans="2:8" x14ac:dyDescent="0.25">
      <c r="B157" s="6"/>
      <c r="C157" s="6"/>
      <c r="D157" s="89" t="s">
        <v>236</v>
      </c>
      <c r="E157" s="90"/>
      <c r="F157" s="90"/>
      <c r="G157" s="91"/>
      <c r="H157" s="28">
        <v>847715</v>
      </c>
    </row>
    <row r="159" spans="2:8" x14ac:dyDescent="0.25">
      <c r="B159" s="1" t="s">
        <v>12</v>
      </c>
      <c r="C159" t="s">
        <v>237</v>
      </c>
    </row>
    <row r="160" spans="2:8" x14ac:dyDescent="0.25">
      <c r="H160" s="4" t="s">
        <v>6</v>
      </c>
    </row>
    <row r="161" spans="2:8" x14ac:dyDescent="0.25">
      <c r="B161" s="78" t="s">
        <v>164</v>
      </c>
      <c r="C161" s="79"/>
      <c r="D161" s="79"/>
      <c r="E161" s="79"/>
      <c r="F161" s="79"/>
      <c r="G161" s="73"/>
      <c r="H161" s="13"/>
    </row>
    <row r="162" spans="2:8" x14ac:dyDescent="0.25">
      <c r="B162" s="5"/>
      <c r="C162" s="76" t="s">
        <v>166</v>
      </c>
      <c r="D162" s="77"/>
      <c r="E162" s="77"/>
      <c r="F162" s="77"/>
      <c r="G162" s="75"/>
      <c r="H162" s="14"/>
    </row>
    <row r="163" spans="2:8" x14ac:dyDescent="0.25">
      <c r="B163" s="5"/>
      <c r="C163" s="7"/>
      <c r="D163" s="78" t="s">
        <v>167</v>
      </c>
      <c r="E163" s="79"/>
      <c r="F163" s="79"/>
      <c r="G163" s="73"/>
      <c r="H163" s="13"/>
    </row>
    <row r="164" spans="2:8" x14ac:dyDescent="0.25">
      <c r="B164" s="5"/>
      <c r="C164" s="7"/>
      <c r="D164" s="5"/>
      <c r="E164" s="74" t="s">
        <v>168</v>
      </c>
      <c r="F164" s="77"/>
      <c r="G164" s="75"/>
      <c r="H164" s="16"/>
    </row>
    <row r="165" spans="2:8" x14ac:dyDescent="0.25">
      <c r="B165" s="5"/>
      <c r="C165" s="7"/>
      <c r="D165" s="5"/>
      <c r="E165" s="72" t="s">
        <v>169</v>
      </c>
      <c r="F165" s="79"/>
      <c r="G165" s="73"/>
      <c r="H165" s="21"/>
    </row>
    <row r="166" spans="2:8" x14ac:dyDescent="0.25">
      <c r="B166" s="5"/>
      <c r="C166" s="7"/>
      <c r="D166" s="5"/>
      <c r="E166" s="74" t="s">
        <v>170</v>
      </c>
      <c r="F166" s="77"/>
      <c r="G166" s="75"/>
      <c r="H166" s="16"/>
    </row>
    <row r="167" spans="2:8" x14ac:dyDescent="0.25">
      <c r="B167" s="5"/>
      <c r="C167" s="7"/>
      <c r="D167" s="5"/>
      <c r="E167" s="72" t="s">
        <v>171</v>
      </c>
      <c r="F167" s="79"/>
      <c r="G167" s="73"/>
      <c r="H167" s="21"/>
    </row>
    <row r="168" spans="2:8" ht="27.95" customHeight="1" x14ac:dyDescent="0.25">
      <c r="B168" s="5"/>
      <c r="C168" s="7"/>
      <c r="D168" s="5"/>
      <c r="E168" s="74" t="s">
        <v>172</v>
      </c>
      <c r="F168" s="77"/>
      <c r="G168" s="75"/>
      <c r="H168" s="16"/>
    </row>
    <row r="169" spans="2:8" x14ac:dyDescent="0.25">
      <c r="B169" s="5"/>
      <c r="C169" s="7"/>
      <c r="D169" s="5"/>
      <c r="E169" s="72" t="s">
        <v>173</v>
      </c>
      <c r="F169" s="79"/>
      <c r="G169" s="73"/>
      <c r="H169" s="21"/>
    </row>
    <row r="170" spans="2:8" x14ac:dyDescent="0.25">
      <c r="B170" s="5"/>
      <c r="C170" s="7"/>
      <c r="D170" s="5"/>
      <c r="E170" s="74" t="s">
        <v>174</v>
      </c>
      <c r="F170" s="77"/>
      <c r="G170" s="75"/>
      <c r="H170" s="16"/>
    </row>
    <row r="171" spans="2:8" x14ac:dyDescent="0.25">
      <c r="B171" s="5"/>
      <c r="C171" s="7"/>
      <c r="D171" s="5"/>
      <c r="E171" s="72" t="s">
        <v>175</v>
      </c>
      <c r="F171" s="79"/>
      <c r="G171" s="73"/>
      <c r="H171" s="21"/>
    </row>
    <row r="172" spans="2:8" ht="42" customHeight="1" x14ac:dyDescent="0.25">
      <c r="B172" s="5"/>
      <c r="C172" s="7"/>
      <c r="D172" s="5"/>
      <c r="E172" s="74" t="s">
        <v>176</v>
      </c>
      <c r="F172" s="77"/>
      <c r="G172" s="75"/>
      <c r="H172" s="16"/>
    </row>
    <row r="173" spans="2:8" ht="42" customHeight="1" x14ac:dyDescent="0.25">
      <c r="B173" s="5"/>
      <c r="C173" s="7"/>
      <c r="D173" s="5"/>
      <c r="E173" s="86" t="s">
        <v>177</v>
      </c>
      <c r="F173" s="87"/>
      <c r="G173" s="88"/>
      <c r="H173" s="21"/>
    </row>
    <row r="174" spans="2:8" ht="42" customHeight="1" x14ac:dyDescent="0.25">
      <c r="B174" s="5"/>
      <c r="C174" s="7"/>
      <c r="D174" s="5"/>
      <c r="E174" s="74" t="s">
        <v>178</v>
      </c>
      <c r="F174" s="77"/>
      <c r="G174" s="75"/>
      <c r="H174" s="16"/>
    </row>
    <row r="175" spans="2:8" x14ac:dyDescent="0.25">
      <c r="B175" s="5"/>
      <c r="C175" s="7"/>
      <c r="D175" s="6"/>
      <c r="E175" s="86" t="s">
        <v>179</v>
      </c>
      <c r="F175" s="87"/>
      <c r="G175" s="88"/>
      <c r="H175" s="21"/>
    </row>
    <row r="176" spans="2:8" x14ac:dyDescent="0.25">
      <c r="B176" s="5"/>
      <c r="C176" s="7"/>
      <c r="D176" s="76" t="s">
        <v>180</v>
      </c>
      <c r="E176" s="77"/>
      <c r="F176" s="77"/>
      <c r="G176" s="75"/>
      <c r="H176" s="14"/>
    </row>
    <row r="177" spans="2:8" x14ac:dyDescent="0.25">
      <c r="B177" s="5"/>
      <c r="C177" s="7"/>
      <c r="D177" s="7"/>
      <c r="E177" s="72" t="s">
        <v>181</v>
      </c>
      <c r="F177" s="79"/>
      <c r="G177" s="73"/>
      <c r="H177" s="21"/>
    </row>
    <row r="178" spans="2:8" ht="27.95" customHeight="1" x14ac:dyDescent="0.25">
      <c r="B178" s="5"/>
      <c r="C178" s="7"/>
      <c r="D178" s="7"/>
      <c r="E178" s="74" t="s">
        <v>182</v>
      </c>
      <c r="F178" s="77"/>
      <c r="G178" s="75"/>
      <c r="H178" s="16"/>
    </row>
    <row r="179" spans="2:8" x14ac:dyDescent="0.25">
      <c r="B179" s="5"/>
      <c r="C179" s="7"/>
      <c r="D179" s="7"/>
      <c r="E179" s="72" t="s">
        <v>183</v>
      </c>
      <c r="F179" s="79"/>
      <c r="G179" s="73"/>
      <c r="H179" s="21"/>
    </row>
    <row r="180" spans="2:8" x14ac:dyDescent="0.25">
      <c r="B180" s="5"/>
      <c r="C180" s="7"/>
      <c r="D180" s="7"/>
      <c r="E180" s="74" t="s">
        <v>184</v>
      </c>
      <c r="F180" s="77"/>
      <c r="G180" s="75"/>
      <c r="H180" s="16"/>
    </row>
    <row r="181" spans="2:8" x14ac:dyDescent="0.25">
      <c r="B181" s="5"/>
      <c r="C181" s="7"/>
      <c r="D181" s="7"/>
      <c r="E181" s="72" t="s">
        <v>185</v>
      </c>
      <c r="F181" s="79"/>
      <c r="G181" s="73"/>
      <c r="H181" s="21"/>
    </row>
    <row r="182" spans="2:8" ht="27.95" customHeight="1" x14ac:dyDescent="0.25">
      <c r="B182" s="5"/>
      <c r="C182" s="7"/>
      <c r="D182" s="7"/>
      <c r="E182" s="74" t="s">
        <v>186</v>
      </c>
      <c r="F182" s="77"/>
      <c r="G182" s="75"/>
      <c r="H182" s="16"/>
    </row>
    <row r="183" spans="2:8" x14ac:dyDescent="0.25">
      <c r="B183" s="5"/>
      <c r="C183" s="7"/>
      <c r="D183" s="7"/>
      <c r="E183" s="72" t="s">
        <v>187</v>
      </c>
      <c r="F183" s="79"/>
      <c r="G183" s="73"/>
      <c r="H183" s="21"/>
    </row>
    <row r="184" spans="2:8" x14ac:dyDescent="0.25">
      <c r="B184" s="5"/>
      <c r="C184" s="7"/>
      <c r="D184" s="7"/>
      <c r="E184" s="74" t="s">
        <v>188</v>
      </c>
      <c r="F184" s="77"/>
      <c r="G184" s="75"/>
      <c r="H184" s="16"/>
    </row>
    <row r="185" spans="2:8" x14ac:dyDescent="0.25">
      <c r="B185" s="5"/>
      <c r="C185" s="7"/>
      <c r="D185" s="7"/>
      <c r="E185" s="72" t="s">
        <v>189</v>
      </c>
      <c r="F185" s="79"/>
      <c r="G185" s="73"/>
      <c r="H185" s="21"/>
    </row>
    <row r="186" spans="2:8" x14ac:dyDescent="0.25">
      <c r="B186" s="5"/>
      <c r="C186" s="7"/>
      <c r="D186" s="7"/>
      <c r="E186" s="74" t="s">
        <v>190</v>
      </c>
      <c r="F186" s="77"/>
      <c r="G186" s="75"/>
      <c r="H186" s="16"/>
    </row>
    <row r="187" spans="2:8" x14ac:dyDescent="0.25">
      <c r="B187" s="5"/>
      <c r="C187" s="7"/>
      <c r="D187" s="7"/>
      <c r="E187" s="72" t="s">
        <v>191</v>
      </c>
      <c r="F187" s="79"/>
      <c r="G187" s="73"/>
      <c r="H187" s="21"/>
    </row>
    <row r="188" spans="2:8" x14ac:dyDescent="0.25">
      <c r="B188" s="5"/>
      <c r="C188" s="7"/>
      <c r="D188" s="7"/>
      <c r="E188" s="74" t="s">
        <v>192</v>
      </c>
      <c r="F188" s="77"/>
      <c r="G188" s="75"/>
      <c r="H188" s="16"/>
    </row>
    <row r="189" spans="2:8" x14ac:dyDescent="0.25">
      <c r="B189" s="5"/>
      <c r="C189" s="7"/>
      <c r="D189" s="7"/>
      <c r="E189" s="72" t="s">
        <v>193</v>
      </c>
      <c r="F189" s="79"/>
      <c r="G189" s="73"/>
      <c r="H189" s="21"/>
    </row>
    <row r="190" spans="2:8" ht="42" customHeight="1" x14ac:dyDescent="0.25">
      <c r="B190" s="5"/>
      <c r="C190" s="7"/>
      <c r="D190" s="7"/>
      <c r="E190" s="74" t="s">
        <v>194</v>
      </c>
      <c r="F190" s="77"/>
      <c r="G190" s="75"/>
      <c r="H190" s="16"/>
    </row>
    <row r="191" spans="2:8" x14ac:dyDescent="0.25">
      <c r="B191" s="5"/>
      <c r="C191" s="7"/>
      <c r="D191" s="8"/>
      <c r="E191" s="86" t="s">
        <v>195</v>
      </c>
      <c r="F191" s="87"/>
      <c r="G191" s="88"/>
      <c r="H191" s="21"/>
    </row>
    <row r="192" spans="2:8" x14ac:dyDescent="0.25">
      <c r="B192" s="5"/>
      <c r="C192" s="8"/>
      <c r="D192" s="89" t="s">
        <v>196</v>
      </c>
      <c r="E192" s="90"/>
      <c r="F192" s="90"/>
      <c r="G192" s="91"/>
      <c r="H192" s="16"/>
    </row>
    <row r="193" spans="2:8" x14ac:dyDescent="0.25">
      <c r="B193" s="5"/>
      <c r="C193" s="78" t="s">
        <v>197</v>
      </c>
      <c r="D193" s="79"/>
      <c r="E193" s="79"/>
      <c r="F193" s="79"/>
      <c r="G193" s="73"/>
      <c r="H193" s="13"/>
    </row>
    <row r="194" spans="2:8" x14ac:dyDescent="0.25">
      <c r="B194" s="5"/>
      <c r="C194" s="5"/>
      <c r="D194" s="76" t="s">
        <v>198</v>
      </c>
      <c r="E194" s="77"/>
      <c r="F194" s="77"/>
      <c r="G194" s="75"/>
      <c r="H194" s="14"/>
    </row>
    <row r="195" spans="2:8" x14ac:dyDescent="0.25">
      <c r="B195" s="5"/>
      <c r="C195" s="5"/>
      <c r="D195" s="7"/>
      <c r="E195" s="78" t="s">
        <v>199</v>
      </c>
      <c r="F195" s="79"/>
      <c r="G195" s="73"/>
      <c r="H195" s="13"/>
    </row>
    <row r="196" spans="2:8" x14ac:dyDescent="0.25">
      <c r="B196" s="5"/>
      <c r="C196" s="5"/>
      <c r="D196" s="7"/>
      <c r="E196" s="5"/>
      <c r="F196" s="76" t="s">
        <v>200</v>
      </c>
      <c r="G196" s="75"/>
      <c r="H196" s="14"/>
    </row>
    <row r="197" spans="2:8" x14ac:dyDescent="0.25">
      <c r="B197" s="5"/>
      <c r="C197" s="5"/>
      <c r="D197" s="7"/>
      <c r="E197" s="5"/>
      <c r="F197" s="7"/>
      <c r="G197" s="10" t="s">
        <v>201</v>
      </c>
      <c r="H197" s="21"/>
    </row>
    <row r="198" spans="2:8" x14ac:dyDescent="0.25">
      <c r="B198" s="5"/>
      <c r="C198" s="5"/>
      <c r="D198" s="7"/>
      <c r="E198" s="5"/>
      <c r="F198" s="7"/>
      <c r="G198" s="9" t="s">
        <v>202</v>
      </c>
      <c r="H198" s="16"/>
    </row>
    <row r="199" spans="2:8" x14ac:dyDescent="0.25">
      <c r="B199" s="5"/>
      <c r="C199" s="5"/>
      <c r="D199" s="7"/>
      <c r="E199" s="5"/>
      <c r="F199" s="8"/>
      <c r="G199" s="25" t="s">
        <v>203</v>
      </c>
      <c r="H199" s="21"/>
    </row>
    <row r="200" spans="2:8" x14ac:dyDescent="0.25">
      <c r="B200" s="5"/>
      <c r="C200" s="5"/>
      <c r="D200" s="7"/>
      <c r="E200" s="5"/>
      <c r="F200" s="74" t="s">
        <v>204</v>
      </c>
      <c r="G200" s="75"/>
      <c r="H200" s="16"/>
    </row>
    <row r="201" spans="2:8" x14ac:dyDescent="0.25">
      <c r="B201" s="5"/>
      <c r="C201" s="5"/>
      <c r="D201" s="7"/>
      <c r="E201" s="5"/>
      <c r="F201" s="72" t="s">
        <v>205</v>
      </c>
      <c r="G201" s="73"/>
      <c r="H201" s="21"/>
    </row>
    <row r="202" spans="2:8" x14ac:dyDescent="0.25">
      <c r="B202" s="5"/>
      <c r="C202" s="5"/>
      <c r="D202" s="7"/>
      <c r="E202" s="5"/>
      <c r="F202" s="76" t="s">
        <v>206</v>
      </c>
      <c r="G202" s="75"/>
      <c r="H202" s="16"/>
    </row>
    <row r="203" spans="2:8" x14ac:dyDescent="0.25">
      <c r="B203" s="5"/>
      <c r="C203" s="5"/>
      <c r="D203" s="7"/>
      <c r="E203" s="5"/>
      <c r="F203" s="7"/>
      <c r="G203" s="10" t="s">
        <v>207</v>
      </c>
      <c r="H203" s="21"/>
    </row>
    <row r="204" spans="2:8" x14ac:dyDescent="0.25">
      <c r="B204" s="5"/>
      <c r="C204" s="5"/>
      <c r="D204" s="7"/>
      <c r="E204" s="5"/>
      <c r="F204" s="8"/>
      <c r="G204" s="9" t="s">
        <v>208</v>
      </c>
      <c r="H204" s="16"/>
    </row>
    <row r="205" spans="2:8" x14ac:dyDescent="0.25">
      <c r="B205" s="5"/>
      <c r="C205" s="5"/>
      <c r="D205" s="7"/>
      <c r="E205" s="5"/>
      <c r="F205" s="72" t="s">
        <v>209</v>
      </c>
      <c r="G205" s="73"/>
      <c r="H205" s="21"/>
    </row>
    <row r="206" spans="2:8" ht="42" customHeight="1" x14ac:dyDescent="0.25">
      <c r="B206" s="5"/>
      <c r="C206" s="5"/>
      <c r="D206" s="7"/>
      <c r="E206" s="5"/>
      <c r="F206" s="89" t="s">
        <v>210</v>
      </c>
      <c r="G206" s="91"/>
      <c r="H206" s="16"/>
    </row>
    <row r="207" spans="2:8" ht="27.95" customHeight="1" x14ac:dyDescent="0.25">
      <c r="B207" s="5"/>
      <c r="C207" s="5"/>
      <c r="D207" s="7"/>
      <c r="E207" s="5"/>
      <c r="F207" s="72" t="s">
        <v>211</v>
      </c>
      <c r="G207" s="73"/>
      <c r="H207" s="21"/>
    </row>
    <row r="208" spans="2:8" x14ac:dyDescent="0.25">
      <c r="B208" s="5"/>
      <c r="C208" s="5"/>
      <c r="D208" s="7"/>
      <c r="E208" s="6"/>
      <c r="F208" s="89" t="s">
        <v>212</v>
      </c>
      <c r="G208" s="91"/>
      <c r="H208" s="16"/>
    </row>
    <row r="209" spans="2:8" x14ac:dyDescent="0.25">
      <c r="B209" s="5"/>
      <c r="C209" s="5"/>
      <c r="D209" s="7"/>
      <c r="E209" s="78" t="s">
        <v>213</v>
      </c>
      <c r="F209" s="79"/>
      <c r="G209" s="73"/>
      <c r="H209" s="13"/>
    </row>
    <row r="210" spans="2:8" x14ac:dyDescent="0.25">
      <c r="B210" s="5"/>
      <c r="C210" s="5"/>
      <c r="D210" s="7"/>
      <c r="E210" s="5"/>
      <c r="F210" s="76" t="s">
        <v>214</v>
      </c>
      <c r="G210" s="75"/>
      <c r="H210" s="14"/>
    </row>
    <row r="211" spans="2:8" x14ac:dyDescent="0.25">
      <c r="B211" s="5"/>
      <c r="C211" s="5"/>
      <c r="D211" s="7"/>
      <c r="E211" s="5"/>
      <c r="F211" s="7"/>
      <c r="G211" s="10" t="s">
        <v>215</v>
      </c>
      <c r="H211" s="21"/>
    </row>
    <row r="212" spans="2:8" x14ac:dyDescent="0.25">
      <c r="B212" s="5"/>
      <c r="C212" s="5"/>
      <c r="D212" s="7"/>
      <c r="E212" s="5"/>
      <c r="F212" s="7"/>
      <c r="G212" s="9" t="s">
        <v>216</v>
      </c>
      <c r="H212" s="16"/>
    </row>
    <row r="213" spans="2:8" x14ac:dyDescent="0.25">
      <c r="B213" s="5"/>
      <c r="C213" s="5"/>
      <c r="D213" s="7"/>
      <c r="E213" s="5"/>
      <c r="F213" s="8"/>
      <c r="G213" s="25" t="s">
        <v>217</v>
      </c>
      <c r="H213" s="21"/>
    </row>
    <row r="214" spans="2:8" x14ac:dyDescent="0.25">
      <c r="B214" s="5"/>
      <c r="C214" s="5"/>
      <c r="D214" s="7"/>
      <c r="E214" s="5"/>
      <c r="F214" s="74" t="s">
        <v>218</v>
      </c>
      <c r="G214" s="75"/>
      <c r="H214" s="16"/>
    </row>
    <row r="215" spans="2:8" x14ac:dyDescent="0.25">
      <c r="B215" s="5"/>
      <c r="C215" s="5"/>
      <c r="D215" s="7"/>
      <c r="E215" s="5"/>
      <c r="F215" s="72" t="s">
        <v>219</v>
      </c>
      <c r="G215" s="73"/>
      <c r="H215" s="21"/>
    </row>
    <row r="216" spans="2:8" x14ac:dyDescent="0.25">
      <c r="B216" s="5"/>
      <c r="C216" s="5"/>
      <c r="D216" s="7"/>
      <c r="E216" s="5"/>
      <c r="F216" s="74" t="s">
        <v>220</v>
      </c>
      <c r="G216" s="75"/>
      <c r="H216" s="16"/>
    </row>
    <row r="217" spans="2:8" x14ac:dyDescent="0.25">
      <c r="B217" s="5"/>
      <c r="C217" s="5"/>
      <c r="D217" s="7"/>
      <c r="E217" s="5"/>
      <c r="F217" s="78" t="s">
        <v>221</v>
      </c>
      <c r="G217" s="73"/>
      <c r="H217" s="21"/>
    </row>
    <row r="218" spans="2:8" x14ac:dyDescent="0.25">
      <c r="B218" s="5"/>
      <c r="C218" s="5"/>
      <c r="D218" s="7"/>
      <c r="E218" s="5"/>
      <c r="F218" s="6"/>
      <c r="G218" s="9" t="s">
        <v>222</v>
      </c>
      <c r="H218" s="16"/>
    </row>
    <row r="219" spans="2:8" x14ac:dyDescent="0.25">
      <c r="B219" s="5"/>
      <c r="C219" s="5"/>
      <c r="D219" s="7"/>
      <c r="E219" s="5"/>
      <c r="F219" s="72" t="s">
        <v>223</v>
      </c>
      <c r="G219" s="73"/>
      <c r="H219" s="21"/>
    </row>
    <row r="220" spans="2:8" x14ac:dyDescent="0.25">
      <c r="B220" s="5"/>
      <c r="C220" s="5"/>
      <c r="D220" s="7"/>
      <c r="E220" s="5"/>
      <c r="F220" s="89" t="s">
        <v>224</v>
      </c>
      <c r="G220" s="91"/>
      <c r="H220" s="16"/>
    </row>
    <row r="221" spans="2:8" x14ac:dyDescent="0.25">
      <c r="B221" s="5"/>
      <c r="C221" s="5"/>
      <c r="D221" s="8"/>
      <c r="E221" s="6"/>
      <c r="F221" s="86" t="s">
        <v>225</v>
      </c>
      <c r="G221" s="88"/>
      <c r="H221" s="21"/>
    </row>
    <row r="222" spans="2:8" x14ac:dyDescent="0.25">
      <c r="B222" s="5"/>
      <c r="C222" s="5"/>
      <c r="D222" s="76" t="s">
        <v>226</v>
      </c>
      <c r="E222" s="77"/>
      <c r="F222" s="77"/>
      <c r="G222" s="75"/>
      <c r="H222" s="14"/>
    </row>
    <row r="223" spans="2:8" x14ac:dyDescent="0.25">
      <c r="B223" s="5"/>
      <c r="C223" s="5"/>
      <c r="D223" s="7"/>
      <c r="E223" s="72" t="s">
        <v>227</v>
      </c>
      <c r="F223" s="79"/>
      <c r="G223" s="73"/>
      <c r="H223" s="21"/>
    </row>
    <row r="224" spans="2:8" x14ac:dyDescent="0.25">
      <c r="B224" s="5"/>
      <c r="C224" s="5"/>
      <c r="D224" s="7"/>
      <c r="E224" s="74" t="s">
        <v>228</v>
      </c>
      <c r="F224" s="77"/>
      <c r="G224" s="75"/>
      <c r="H224" s="16"/>
    </row>
    <row r="225" spans="2:8" x14ac:dyDescent="0.25">
      <c r="B225" s="5"/>
      <c r="C225" s="5"/>
      <c r="D225" s="7"/>
      <c r="E225" s="92" t="s">
        <v>229</v>
      </c>
      <c r="F225" s="93"/>
      <c r="G225" s="94"/>
      <c r="H225" s="21"/>
    </row>
    <row r="226" spans="2:8" x14ac:dyDescent="0.25">
      <c r="B226" s="5"/>
      <c r="C226" s="5"/>
      <c r="D226" s="7"/>
      <c r="E226" s="74" t="s">
        <v>230</v>
      </c>
      <c r="F226" s="77"/>
      <c r="G226" s="75"/>
      <c r="H226" s="16"/>
    </row>
    <row r="227" spans="2:8" x14ac:dyDescent="0.25">
      <c r="B227" s="5"/>
      <c r="C227" s="5"/>
      <c r="D227" s="7"/>
      <c r="E227" s="72" t="s">
        <v>231</v>
      </c>
      <c r="F227" s="79"/>
      <c r="G227" s="73"/>
      <c r="H227" s="21"/>
    </row>
    <row r="228" spans="2:8" x14ac:dyDescent="0.25">
      <c r="B228" s="5"/>
      <c r="C228" s="5"/>
      <c r="D228" s="7"/>
      <c r="E228" s="74" t="s">
        <v>232</v>
      </c>
      <c r="F228" s="77"/>
      <c r="G228" s="75"/>
      <c r="H228" s="16"/>
    </row>
    <row r="229" spans="2:8" x14ac:dyDescent="0.25">
      <c r="B229" s="5"/>
      <c r="C229" s="5"/>
      <c r="D229" s="7"/>
      <c r="E229" s="72" t="s">
        <v>233</v>
      </c>
      <c r="F229" s="79"/>
      <c r="G229" s="73"/>
      <c r="H229" s="21"/>
    </row>
    <row r="230" spans="2:8" x14ac:dyDescent="0.25">
      <c r="B230" s="5"/>
      <c r="C230" s="5"/>
      <c r="D230" s="7"/>
      <c r="E230" s="74" t="s">
        <v>234</v>
      </c>
      <c r="F230" s="77"/>
      <c r="G230" s="75"/>
      <c r="H230" s="16"/>
    </row>
    <row r="231" spans="2:8" x14ac:dyDescent="0.25">
      <c r="B231" s="5"/>
      <c r="C231" s="5"/>
      <c r="D231" s="8"/>
      <c r="E231" s="86" t="s">
        <v>235</v>
      </c>
      <c r="F231" s="87"/>
      <c r="G231" s="88"/>
      <c r="H231" s="27">
        <v>413324</v>
      </c>
    </row>
    <row r="232" spans="2:8" x14ac:dyDescent="0.25">
      <c r="B232" s="6"/>
      <c r="C232" s="6"/>
      <c r="D232" s="89" t="s">
        <v>236</v>
      </c>
      <c r="E232" s="90"/>
      <c r="F232" s="90"/>
      <c r="G232" s="91"/>
      <c r="H232" s="30"/>
    </row>
  </sheetData>
  <mergeCells count="189">
    <mergeCell ref="E16:G16"/>
    <mergeCell ref="E17:G17"/>
    <mergeCell ref="E18:G18"/>
    <mergeCell ref="E19:G19"/>
    <mergeCell ref="E20:G20"/>
    <mergeCell ref="B11:G11"/>
    <mergeCell ref="C12:G12"/>
    <mergeCell ref="D13:G13"/>
    <mergeCell ref="E14:G14"/>
    <mergeCell ref="E15:G15"/>
    <mergeCell ref="D26:G26"/>
    <mergeCell ref="E27:G27"/>
    <mergeCell ref="E28:G28"/>
    <mergeCell ref="E29:G29"/>
    <mergeCell ref="E30:G30"/>
    <mergeCell ref="E21:G21"/>
    <mergeCell ref="E22:G22"/>
    <mergeCell ref="E23:G23"/>
    <mergeCell ref="E24:G24"/>
    <mergeCell ref="E25:G25"/>
    <mergeCell ref="E36:G36"/>
    <mergeCell ref="E37:G37"/>
    <mergeCell ref="E38:G38"/>
    <mergeCell ref="E39:G39"/>
    <mergeCell ref="E40:G40"/>
    <mergeCell ref="E31:G31"/>
    <mergeCell ref="E32:G32"/>
    <mergeCell ref="E33:G33"/>
    <mergeCell ref="E34:G34"/>
    <mergeCell ref="E35:G35"/>
    <mergeCell ref="F46:G46"/>
    <mergeCell ref="F50:G50"/>
    <mergeCell ref="F51:G51"/>
    <mergeCell ref="F52:G52"/>
    <mergeCell ref="F55:G55"/>
    <mergeCell ref="E41:G41"/>
    <mergeCell ref="D42:G42"/>
    <mergeCell ref="C43:G43"/>
    <mergeCell ref="D44:G44"/>
    <mergeCell ref="E45:G45"/>
    <mergeCell ref="F64:G64"/>
    <mergeCell ref="F65:G65"/>
    <mergeCell ref="F66:G66"/>
    <mergeCell ref="F67:G67"/>
    <mergeCell ref="F69:G69"/>
    <mergeCell ref="F56:G56"/>
    <mergeCell ref="F57:G57"/>
    <mergeCell ref="F58:G58"/>
    <mergeCell ref="E59:G59"/>
    <mergeCell ref="F60:G60"/>
    <mergeCell ref="E75:G75"/>
    <mergeCell ref="E76:G76"/>
    <mergeCell ref="E77:G77"/>
    <mergeCell ref="E78:G78"/>
    <mergeCell ref="E79:G79"/>
    <mergeCell ref="F70:G70"/>
    <mergeCell ref="F71:G71"/>
    <mergeCell ref="D72:G72"/>
    <mergeCell ref="E73:G73"/>
    <mergeCell ref="E74:G74"/>
    <mergeCell ref="D88:G88"/>
    <mergeCell ref="E89:G89"/>
    <mergeCell ref="E90:G90"/>
    <mergeCell ref="E91:G91"/>
    <mergeCell ref="E92:G92"/>
    <mergeCell ref="E80:G80"/>
    <mergeCell ref="E81:G81"/>
    <mergeCell ref="D82:G82"/>
    <mergeCell ref="B86:G86"/>
    <mergeCell ref="C87:G87"/>
    <mergeCell ref="E98:G98"/>
    <mergeCell ref="E99:G99"/>
    <mergeCell ref="E100:G100"/>
    <mergeCell ref="D101:G101"/>
    <mergeCell ref="E102:G102"/>
    <mergeCell ref="E93:G93"/>
    <mergeCell ref="E94:G94"/>
    <mergeCell ref="E95:G95"/>
    <mergeCell ref="E96:G96"/>
    <mergeCell ref="E97:G97"/>
    <mergeCell ref="E108:G108"/>
    <mergeCell ref="E109:G109"/>
    <mergeCell ref="E110:G110"/>
    <mergeCell ref="E111:G111"/>
    <mergeCell ref="E112:G112"/>
    <mergeCell ref="E103:G103"/>
    <mergeCell ref="E104:G104"/>
    <mergeCell ref="E105:G105"/>
    <mergeCell ref="E106:G106"/>
    <mergeCell ref="E107:G107"/>
    <mergeCell ref="C118:G118"/>
    <mergeCell ref="D119:G119"/>
    <mergeCell ref="E120:G120"/>
    <mergeCell ref="F121:G121"/>
    <mergeCell ref="F125:G125"/>
    <mergeCell ref="E113:G113"/>
    <mergeCell ref="E114:G114"/>
    <mergeCell ref="E115:G115"/>
    <mergeCell ref="E116:G116"/>
    <mergeCell ref="D117:G117"/>
    <mergeCell ref="F133:G133"/>
    <mergeCell ref="E134:G134"/>
    <mergeCell ref="F135:G135"/>
    <mergeCell ref="F139:G139"/>
    <mergeCell ref="F140:G140"/>
    <mergeCell ref="F126:G126"/>
    <mergeCell ref="F127:G127"/>
    <mergeCell ref="F130:G130"/>
    <mergeCell ref="F131:G131"/>
    <mergeCell ref="F132:G132"/>
    <mergeCell ref="D147:G147"/>
    <mergeCell ref="E148:G148"/>
    <mergeCell ref="E149:G149"/>
    <mergeCell ref="E150:G150"/>
    <mergeCell ref="E151:G151"/>
    <mergeCell ref="F141:G141"/>
    <mergeCell ref="F142:G142"/>
    <mergeCell ref="F144:G144"/>
    <mergeCell ref="F145:G145"/>
    <mergeCell ref="F146:G146"/>
    <mergeCell ref="D157:G157"/>
    <mergeCell ref="B161:G161"/>
    <mergeCell ref="C162:G162"/>
    <mergeCell ref="D163:G163"/>
    <mergeCell ref="E164:G164"/>
    <mergeCell ref="E152:G152"/>
    <mergeCell ref="E153:G153"/>
    <mergeCell ref="E154:G154"/>
    <mergeCell ref="E155:G155"/>
    <mergeCell ref="E156:G156"/>
    <mergeCell ref="E170:G170"/>
    <mergeCell ref="E171:G171"/>
    <mergeCell ref="E172:G172"/>
    <mergeCell ref="E173:G173"/>
    <mergeCell ref="E174:G174"/>
    <mergeCell ref="E165:G165"/>
    <mergeCell ref="E166:G166"/>
    <mergeCell ref="E167:G167"/>
    <mergeCell ref="E168:G168"/>
    <mergeCell ref="E169:G169"/>
    <mergeCell ref="E180:G180"/>
    <mergeCell ref="E181:G181"/>
    <mergeCell ref="E182:G182"/>
    <mergeCell ref="E183:G183"/>
    <mergeCell ref="E184:G184"/>
    <mergeCell ref="E175:G175"/>
    <mergeCell ref="D176:G176"/>
    <mergeCell ref="E177:G177"/>
    <mergeCell ref="E178:G178"/>
    <mergeCell ref="E179:G179"/>
    <mergeCell ref="E190:G190"/>
    <mergeCell ref="E191:G191"/>
    <mergeCell ref="D192:G192"/>
    <mergeCell ref="C193:G193"/>
    <mergeCell ref="D194:G194"/>
    <mergeCell ref="E185:G185"/>
    <mergeCell ref="E186:G186"/>
    <mergeCell ref="E187:G187"/>
    <mergeCell ref="E188:G188"/>
    <mergeCell ref="E189:G189"/>
    <mergeCell ref="F205:G205"/>
    <mergeCell ref="F206:G206"/>
    <mergeCell ref="F207:G207"/>
    <mergeCell ref="F208:G208"/>
    <mergeCell ref="E209:G209"/>
    <mergeCell ref="E195:G195"/>
    <mergeCell ref="F196:G196"/>
    <mergeCell ref="F200:G200"/>
    <mergeCell ref="F201:G201"/>
    <mergeCell ref="F202:G202"/>
    <mergeCell ref="F219:G219"/>
    <mergeCell ref="F220:G220"/>
    <mergeCell ref="F221:G221"/>
    <mergeCell ref="D222:G222"/>
    <mergeCell ref="E223:G223"/>
    <mergeCell ref="F210:G210"/>
    <mergeCell ref="F214:G214"/>
    <mergeCell ref="F215:G215"/>
    <mergeCell ref="F216:G216"/>
    <mergeCell ref="F217:G217"/>
    <mergeCell ref="E229:G229"/>
    <mergeCell ref="E230:G230"/>
    <mergeCell ref="E231:G231"/>
    <mergeCell ref="D232:G232"/>
    <mergeCell ref="E224:G224"/>
    <mergeCell ref="E225:G225"/>
    <mergeCell ref="E226:G226"/>
    <mergeCell ref="E227:G227"/>
    <mergeCell ref="E228:G228"/>
  </mergeCells>
  <hyperlinks>
    <hyperlink ref="B2" location="'Indice'!A1" display="Indice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49"/>
  <sheetViews>
    <sheetView showGridLines="0" topLeftCell="A31" workbookViewId="0">
      <selection activeCell="H30" sqref="H30"/>
    </sheetView>
  </sheetViews>
  <sheetFormatPr baseColWidth="10" defaultColWidth="9.140625" defaultRowHeight="15" x14ac:dyDescent="0.25"/>
  <cols>
    <col min="2" max="3" width="2.7109375" customWidth="1"/>
    <col min="4" max="4" width="50" customWidth="1"/>
    <col min="5" max="5" width="15" customWidth="1"/>
  </cols>
  <sheetData>
    <row r="2" spans="2:5" x14ac:dyDescent="0.25">
      <c r="B2" s="2" t="s">
        <v>1</v>
      </c>
    </row>
    <row r="3" spans="2:5" x14ac:dyDescent="0.25">
      <c r="B3" s="1" t="s">
        <v>3</v>
      </c>
      <c r="C3" t="s">
        <v>716</v>
      </c>
    </row>
    <row r="4" spans="2:5" x14ac:dyDescent="0.25">
      <c r="B4" s="1" t="s">
        <v>5</v>
      </c>
      <c r="C4" t="s">
        <v>6</v>
      </c>
    </row>
    <row r="5" spans="2:5" x14ac:dyDescent="0.25">
      <c r="B5" s="1" t="s">
        <v>7</v>
      </c>
      <c r="C5" t="s">
        <v>238</v>
      </c>
    </row>
    <row r="6" spans="2:5" x14ac:dyDescent="0.25">
      <c r="B6" s="1" t="s">
        <v>8</v>
      </c>
      <c r="C6" t="s">
        <v>9</v>
      </c>
    </row>
    <row r="7" spans="2:5" x14ac:dyDescent="0.25">
      <c r="B7" s="1" t="s">
        <v>10</v>
      </c>
      <c r="C7" t="s">
        <v>239</v>
      </c>
    </row>
    <row r="9" spans="2:5" x14ac:dyDescent="0.25">
      <c r="B9" s="1" t="s">
        <v>12</v>
      </c>
      <c r="C9" t="s">
        <v>717</v>
      </c>
    </row>
    <row r="10" spans="2:5" x14ac:dyDescent="0.25">
      <c r="E10" s="4" t="s">
        <v>6</v>
      </c>
    </row>
    <row r="11" spans="2:5" x14ac:dyDescent="0.25">
      <c r="B11" s="78" t="s">
        <v>239</v>
      </c>
      <c r="C11" s="79"/>
      <c r="D11" s="73"/>
      <c r="E11" s="13"/>
    </row>
    <row r="12" spans="2:5" x14ac:dyDescent="0.25">
      <c r="B12" s="5"/>
      <c r="C12" s="76" t="s">
        <v>240</v>
      </c>
      <c r="D12" s="75"/>
      <c r="E12" s="14"/>
    </row>
    <row r="13" spans="2:5" x14ac:dyDescent="0.25">
      <c r="B13" s="5"/>
      <c r="C13" s="7"/>
      <c r="D13" s="10" t="s">
        <v>241</v>
      </c>
      <c r="E13" s="53">
        <v>179344</v>
      </c>
    </row>
    <row r="14" spans="2:5" x14ac:dyDescent="0.25">
      <c r="B14" s="5"/>
      <c r="C14" s="7"/>
      <c r="D14" s="9" t="s">
        <v>242</v>
      </c>
      <c r="E14" s="52">
        <v>21495</v>
      </c>
    </row>
    <row r="15" spans="2:5" x14ac:dyDescent="0.25">
      <c r="B15" s="5"/>
      <c r="C15" s="7"/>
      <c r="D15" s="10" t="s">
        <v>243</v>
      </c>
      <c r="E15" s="53">
        <f>+E13-E14</f>
        <v>157849</v>
      </c>
    </row>
    <row r="16" spans="2:5" x14ac:dyDescent="0.25">
      <c r="B16" s="5"/>
      <c r="C16" s="7"/>
      <c r="D16" s="9" t="s">
        <v>244</v>
      </c>
      <c r="E16" s="52">
        <v>21840</v>
      </c>
    </row>
    <row r="17" spans="2:5" x14ac:dyDescent="0.25">
      <c r="B17" s="5"/>
      <c r="C17" s="7"/>
      <c r="D17" s="10" t="s">
        <v>245</v>
      </c>
      <c r="E17" s="53">
        <v>17225</v>
      </c>
    </row>
    <row r="18" spans="2:5" x14ac:dyDescent="0.25">
      <c r="B18" s="5"/>
      <c r="C18" s="7"/>
      <c r="D18" s="9" t="s">
        <v>246</v>
      </c>
      <c r="E18" s="52">
        <v>160882</v>
      </c>
    </row>
    <row r="19" spans="2:5" x14ac:dyDescent="0.25">
      <c r="B19" s="5"/>
      <c r="C19" s="7"/>
      <c r="D19" s="10" t="s">
        <v>247</v>
      </c>
      <c r="E19" s="53">
        <v>252</v>
      </c>
    </row>
    <row r="20" spans="2:5" x14ac:dyDescent="0.25">
      <c r="B20" s="5"/>
      <c r="C20" s="7"/>
      <c r="D20" s="9" t="s">
        <v>248</v>
      </c>
      <c r="E20" s="39"/>
    </row>
    <row r="21" spans="2:5" x14ac:dyDescent="0.25">
      <c r="B21" s="5"/>
      <c r="C21" s="7"/>
      <c r="D21" s="25" t="s">
        <v>249</v>
      </c>
      <c r="E21" s="53">
        <f>+E15+E16-E17-E18-E19</f>
        <v>1330</v>
      </c>
    </row>
    <row r="22" spans="2:5" x14ac:dyDescent="0.25">
      <c r="B22" s="5"/>
      <c r="C22" s="7"/>
      <c r="D22" s="9" t="s">
        <v>250</v>
      </c>
      <c r="E22" s="39"/>
    </row>
    <row r="23" spans="2:5" x14ac:dyDescent="0.25">
      <c r="B23" s="5"/>
      <c r="C23" s="7"/>
      <c r="D23" s="10" t="s">
        <v>251</v>
      </c>
      <c r="E23" s="51"/>
    </row>
    <row r="24" spans="2:5" x14ac:dyDescent="0.25">
      <c r="B24" s="5"/>
      <c r="C24" s="7"/>
      <c r="D24" s="31" t="s">
        <v>252</v>
      </c>
      <c r="E24" s="52">
        <f>+E21</f>
        <v>1330</v>
      </c>
    </row>
    <row r="25" spans="2:5" x14ac:dyDescent="0.25">
      <c r="B25" s="5"/>
      <c r="C25" s="7"/>
      <c r="D25" s="10" t="s">
        <v>253</v>
      </c>
      <c r="E25" s="54"/>
    </row>
    <row r="26" spans="2:5" ht="25.5" x14ac:dyDescent="0.25">
      <c r="B26" s="5"/>
      <c r="C26" s="7"/>
      <c r="D26" s="31" t="s">
        <v>254</v>
      </c>
      <c r="E26" s="52">
        <v>1330</v>
      </c>
    </row>
    <row r="27" spans="2:5" ht="25.5" x14ac:dyDescent="0.25">
      <c r="B27" s="5"/>
      <c r="C27" s="7"/>
      <c r="D27" s="10" t="s">
        <v>255</v>
      </c>
      <c r="E27" s="54"/>
    </row>
    <row r="28" spans="2:5" x14ac:dyDescent="0.25">
      <c r="B28" s="6"/>
      <c r="C28" s="8"/>
      <c r="D28" s="31" t="s">
        <v>256</v>
      </c>
      <c r="E28" s="55">
        <v>1330</v>
      </c>
    </row>
    <row r="30" spans="2:5" x14ac:dyDescent="0.25">
      <c r="B30" s="1" t="s">
        <v>12</v>
      </c>
      <c r="C30" t="s">
        <v>13</v>
      </c>
    </row>
    <row r="31" spans="2:5" x14ac:dyDescent="0.25">
      <c r="E31" s="4" t="s">
        <v>6</v>
      </c>
    </row>
    <row r="32" spans="2:5" x14ac:dyDescent="0.25">
      <c r="B32" s="78" t="s">
        <v>239</v>
      </c>
      <c r="C32" s="79"/>
      <c r="D32" s="73"/>
      <c r="E32" s="23"/>
    </row>
    <row r="33" spans="2:5" x14ac:dyDescent="0.25">
      <c r="B33" s="5"/>
      <c r="C33" s="76" t="s">
        <v>240</v>
      </c>
      <c r="D33" s="75"/>
      <c r="E33" s="23"/>
    </row>
    <row r="34" spans="2:5" x14ac:dyDescent="0.25">
      <c r="B34" s="5"/>
      <c r="C34" s="7"/>
      <c r="D34" s="10" t="s">
        <v>241</v>
      </c>
      <c r="E34" s="27">
        <v>114747</v>
      </c>
    </row>
    <row r="35" spans="2:5" x14ac:dyDescent="0.25">
      <c r="B35" s="5"/>
      <c r="C35" s="7"/>
      <c r="D35" s="9" t="s">
        <v>242</v>
      </c>
      <c r="E35" s="26">
        <v>18108</v>
      </c>
    </row>
    <row r="36" spans="2:5" x14ac:dyDescent="0.25">
      <c r="B36" s="5"/>
      <c r="C36" s="7"/>
      <c r="D36" s="10" t="s">
        <v>243</v>
      </c>
      <c r="E36" s="27">
        <v>96639</v>
      </c>
    </row>
    <row r="37" spans="2:5" x14ac:dyDescent="0.25">
      <c r="B37" s="5"/>
      <c r="C37" s="7"/>
      <c r="D37" s="9" t="s">
        <v>244</v>
      </c>
      <c r="E37" s="26">
        <v>25624</v>
      </c>
    </row>
    <row r="38" spans="2:5" x14ac:dyDescent="0.25">
      <c r="B38" s="5"/>
      <c r="C38" s="7"/>
      <c r="D38" s="10" t="s">
        <v>245</v>
      </c>
      <c r="E38" s="27">
        <v>13521</v>
      </c>
    </row>
    <row r="39" spans="2:5" x14ac:dyDescent="0.25">
      <c r="B39" s="5"/>
      <c r="C39" s="7"/>
      <c r="D39" s="9" t="s">
        <v>246</v>
      </c>
      <c r="E39" s="26">
        <v>154728</v>
      </c>
    </row>
    <row r="40" spans="2:5" x14ac:dyDescent="0.25">
      <c r="B40" s="5"/>
      <c r="C40" s="7"/>
      <c r="D40" s="10" t="s">
        <v>247</v>
      </c>
      <c r="E40" s="27">
        <v>215</v>
      </c>
    </row>
    <row r="41" spans="2:5" x14ac:dyDescent="0.25">
      <c r="B41" s="5"/>
      <c r="C41" s="7"/>
      <c r="D41" s="9" t="s">
        <v>248</v>
      </c>
      <c r="E41" s="16"/>
    </row>
    <row r="42" spans="2:5" x14ac:dyDescent="0.25">
      <c r="B42" s="5"/>
      <c r="C42" s="7"/>
      <c r="D42" s="25" t="s">
        <v>249</v>
      </c>
      <c r="E42" s="27">
        <v>-46201</v>
      </c>
    </row>
    <row r="43" spans="2:5" x14ac:dyDescent="0.25">
      <c r="B43" s="5"/>
      <c r="C43" s="7"/>
      <c r="D43" s="9" t="s">
        <v>250</v>
      </c>
      <c r="E43" s="16"/>
    </row>
    <row r="44" spans="2:5" x14ac:dyDescent="0.25">
      <c r="B44" s="5"/>
      <c r="C44" s="7"/>
      <c r="D44" s="10" t="s">
        <v>251</v>
      </c>
      <c r="E44" s="21"/>
    </row>
    <row r="45" spans="2:5" x14ac:dyDescent="0.25">
      <c r="B45" s="5"/>
      <c r="C45" s="7"/>
      <c r="D45" s="31" t="s">
        <v>252</v>
      </c>
      <c r="E45" s="26">
        <v>-46201</v>
      </c>
    </row>
    <row r="46" spans="2:5" x14ac:dyDescent="0.25">
      <c r="B46" s="5"/>
      <c r="C46" s="7"/>
      <c r="D46" s="10" t="s">
        <v>253</v>
      </c>
      <c r="E46" s="21"/>
    </row>
    <row r="47" spans="2:5" ht="25.5" x14ac:dyDescent="0.25">
      <c r="B47" s="5"/>
      <c r="C47" s="7"/>
      <c r="D47" s="31" t="s">
        <v>254</v>
      </c>
      <c r="E47" s="26">
        <v>-46201</v>
      </c>
    </row>
    <row r="48" spans="2:5" ht="25.5" x14ac:dyDescent="0.25">
      <c r="B48" s="5"/>
      <c r="C48" s="7"/>
      <c r="D48" s="10" t="s">
        <v>255</v>
      </c>
      <c r="E48" s="21"/>
    </row>
    <row r="49" spans="2:5" x14ac:dyDescent="0.25">
      <c r="B49" s="6"/>
      <c r="C49" s="8"/>
      <c r="D49" s="31" t="s">
        <v>256</v>
      </c>
      <c r="E49" s="28">
        <v>-46201</v>
      </c>
    </row>
  </sheetData>
  <mergeCells count="4">
    <mergeCell ref="B11:D11"/>
    <mergeCell ref="C12:D12"/>
    <mergeCell ref="B32:D32"/>
    <mergeCell ref="C33:D33"/>
  </mergeCells>
  <hyperlinks>
    <hyperlink ref="B2" location="'Indice'!A1" display="Indice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9"/>
  <sheetViews>
    <sheetView showGridLines="0" topLeftCell="A31" workbookViewId="0">
      <selection activeCell="E46" sqref="E46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6" width="15" customWidth="1"/>
  </cols>
  <sheetData>
    <row r="2" spans="2:6" x14ac:dyDescent="0.25">
      <c r="B2" s="2" t="s">
        <v>1</v>
      </c>
    </row>
    <row r="3" spans="2:6" x14ac:dyDescent="0.25">
      <c r="B3" s="1" t="s">
        <v>3</v>
      </c>
      <c r="C3" t="s">
        <v>716</v>
      </c>
    </row>
    <row r="4" spans="2:6" x14ac:dyDescent="0.25">
      <c r="B4" s="1" t="s">
        <v>5</v>
      </c>
      <c r="C4" t="s">
        <v>6</v>
      </c>
    </row>
    <row r="5" spans="2:6" x14ac:dyDescent="0.25">
      <c r="B5" s="1" t="s">
        <v>7</v>
      </c>
      <c r="C5" t="s">
        <v>257</v>
      </c>
    </row>
    <row r="6" spans="2:6" x14ac:dyDescent="0.25">
      <c r="B6" s="1" t="s">
        <v>8</v>
      </c>
      <c r="C6" t="s">
        <v>9</v>
      </c>
    </row>
    <row r="7" spans="2:6" x14ac:dyDescent="0.25">
      <c r="B7" s="1" t="s">
        <v>10</v>
      </c>
      <c r="C7" t="s">
        <v>258</v>
      </c>
    </row>
    <row r="9" spans="2:6" x14ac:dyDescent="0.25">
      <c r="B9" s="1" t="s">
        <v>12</v>
      </c>
      <c r="C9" t="s">
        <v>717</v>
      </c>
    </row>
    <row r="10" spans="2:6" x14ac:dyDescent="0.25">
      <c r="F10" s="4" t="s">
        <v>6</v>
      </c>
    </row>
    <row r="11" spans="2:6" x14ac:dyDescent="0.25">
      <c r="B11" s="78" t="s">
        <v>258</v>
      </c>
      <c r="C11" s="79"/>
      <c r="D11" s="79"/>
      <c r="E11" s="73"/>
      <c r="F11" s="13"/>
    </row>
    <row r="12" spans="2:6" x14ac:dyDescent="0.25">
      <c r="B12" s="5"/>
      <c r="C12" s="89" t="s">
        <v>256</v>
      </c>
      <c r="D12" s="90"/>
      <c r="E12" s="91"/>
      <c r="F12" s="26">
        <v>1330</v>
      </c>
    </row>
    <row r="13" spans="2:6" x14ac:dyDescent="0.25">
      <c r="B13" s="5"/>
      <c r="C13" s="78" t="s">
        <v>259</v>
      </c>
      <c r="D13" s="79"/>
      <c r="E13" s="73"/>
      <c r="F13" s="13"/>
    </row>
    <row r="14" spans="2:6" ht="27.95" customHeight="1" x14ac:dyDescent="0.25">
      <c r="B14" s="5"/>
      <c r="C14" s="5"/>
      <c r="D14" s="76" t="s">
        <v>260</v>
      </c>
      <c r="E14" s="75"/>
      <c r="F14" s="14"/>
    </row>
    <row r="15" spans="2:6" ht="25.5" x14ac:dyDescent="0.25">
      <c r="B15" s="5"/>
      <c r="C15" s="5"/>
      <c r="D15" s="7"/>
      <c r="E15" s="10" t="s">
        <v>261</v>
      </c>
      <c r="F15" s="21"/>
    </row>
    <row r="16" spans="2:6" ht="25.5" x14ac:dyDescent="0.25">
      <c r="B16" s="5"/>
      <c r="C16" s="5"/>
      <c r="D16" s="7"/>
      <c r="E16" s="9" t="s">
        <v>262</v>
      </c>
      <c r="F16" s="16"/>
    </row>
    <row r="17" spans="2:6" ht="25.5" x14ac:dyDescent="0.25">
      <c r="B17" s="5"/>
      <c r="C17" s="5"/>
      <c r="D17" s="7"/>
      <c r="E17" s="10" t="s">
        <v>263</v>
      </c>
      <c r="F17" s="21"/>
    </row>
    <row r="18" spans="2:6" ht="25.5" x14ac:dyDescent="0.25">
      <c r="B18" s="5"/>
      <c r="C18" s="5"/>
      <c r="D18" s="8"/>
      <c r="E18" s="31" t="s">
        <v>264</v>
      </c>
      <c r="F18" s="16"/>
    </row>
    <row r="19" spans="2:6" ht="27.95" customHeight="1" x14ac:dyDescent="0.25">
      <c r="B19" s="5"/>
      <c r="C19" s="5"/>
      <c r="D19" s="78" t="s">
        <v>265</v>
      </c>
      <c r="E19" s="73"/>
      <c r="F19" s="13"/>
    </row>
    <row r="20" spans="2:6" ht="25.5" x14ac:dyDescent="0.25">
      <c r="B20" s="5"/>
      <c r="C20" s="5"/>
      <c r="D20" s="5"/>
      <c r="E20" s="9" t="s">
        <v>266</v>
      </c>
      <c r="F20" s="16"/>
    </row>
    <row r="21" spans="2:6" ht="25.5" x14ac:dyDescent="0.25">
      <c r="B21" s="5"/>
      <c r="C21" s="5"/>
      <c r="D21" s="6"/>
      <c r="E21" s="25" t="s">
        <v>267</v>
      </c>
      <c r="F21" s="21"/>
    </row>
    <row r="22" spans="2:6" x14ac:dyDescent="0.25">
      <c r="B22" s="5"/>
      <c r="C22" s="6"/>
      <c r="D22" s="89" t="s">
        <v>268</v>
      </c>
      <c r="E22" s="91"/>
      <c r="F22" s="16"/>
    </row>
    <row r="23" spans="2:6" x14ac:dyDescent="0.25">
      <c r="B23" s="6"/>
      <c r="C23" s="86" t="s">
        <v>269</v>
      </c>
      <c r="D23" s="87"/>
      <c r="E23" s="88"/>
      <c r="F23" s="29">
        <v>1330</v>
      </c>
    </row>
    <row r="25" spans="2:6" x14ac:dyDescent="0.25">
      <c r="B25" s="1" t="s">
        <v>12</v>
      </c>
      <c r="C25" t="s">
        <v>13</v>
      </c>
    </row>
    <row r="26" spans="2:6" x14ac:dyDescent="0.25">
      <c r="F26" s="4" t="s">
        <v>6</v>
      </c>
    </row>
    <row r="27" spans="2:6" x14ac:dyDescent="0.25">
      <c r="B27" s="78" t="s">
        <v>258</v>
      </c>
      <c r="C27" s="79"/>
      <c r="D27" s="79"/>
      <c r="E27" s="73"/>
      <c r="F27" s="13"/>
    </row>
    <row r="28" spans="2:6" x14ac:dyDescent="0.25">
      <c r="B28" s="5"/>
      <c r="C28" s="89" t="s">
        <v>256</v>
      </c>
      <c r="D28" s="90"/>
      <c r="E28" s="91"/>
      <c r="F28" s="26">
        <v>-46201</v>
      </c>
    </row>
    <row r="29" spans="2:6" x14ac:dyDescent="0.25">
      <c r="B29" s="5"/>
      <c r="C29" s="78" t="s">
        <v>259</v>
      </c>
      <c r="D29" s="79"/>
      <c r="E29" s="73"/>
      <c r="F29" s="13"/>
    </row>
    <row r="30" spans="2:6" ht="27.95" customHeight="1" x14ac:dyDescent="0.25">
      <c r="B30" s="5"/>
      <c r="C30" s="5"/>
      <c r="D30" s="76" t="s">
        <v>260</v>
      </c>
      <c r="E30" s="75"/>
      <c r="F30" s="14"/>
    </row>
    <row r="31" spans="2:6" ht="25.5" x14ac:dyDescent="0.25">
      <c r="B31" s="5"/>
      <c r="C31" s="5"/>
      <c r="D31" s="7"/>
      <c r="E31" s="10" t="s">
        <v>261</v>
      </c>
      <c r="F31" s="21"/>
    </row>
    <row r="32" spans="2:6" ht="25.5" x14ac:dyDescent="0.25">
      <c r="B32" s="5"/>
      <c r="C32" s="5"/>
      <c r="D32" s="7"/>
      <c r="E32" s="9" t="s">
        <v>262</v>
      </c>
      <c r="F32" s="16"/>
    </row>
    <row r="33" spans="2:6" ht="25.5" x14ac:dyDescent="0.25">
      <c r="B33" s="5"/>
      <c r="C33" s="5"/>
      <c r="D33" s="7"/>
      <c r="E33" s="10" t="s">
        <v>263</v>
      </c>
      <c r="F33" s="21"/>
    </row>
    <row r="34" spans="2:6" ht="25.5" x14ac:dyDescent="0.25">
      <c r="B34" s="5"/>
      <c r="C34" s="5"/>
      <c r="D34" s="8"/>
      <c r="E34" s="31" t="s">
        <v>264</v>
      </c>
      <c r="F34" s="16"/>
    </row>
    <row r="35" spans="2:6" ht="27.95" customHeight="1" x14ac:dyDescent="0.25">
      <c r="B35" s="5"/>
      <c r="C35" s="5"/>
      <c r="D35" s="78" t="s">
        <v>265</v>
      </c>
      <c r="E35" s="73"/>
      <c r="F35" s="13"/>
    </row>
    <row r="36" spans="2:6" ht="25.5" x14ac:dyDescent="0.25">
      <c r="B36" s="5"/>
      <c r="C36" s="5"/>
      <c r="D36" s="5"/>
      <c r="E36" s="9" t="s">
        <v>266</v>
      </c>
      <c r="F36" s="16"/>
    </row>
    <row r="37" spans="2:6" ht="25.5" x14ac:dyDescent="0.25">
      <c r="B37" s="5"/>
      <c r="C37" s="5"/>
      <c r="D37" s="6"/>
      <c r="E37" s="25" t="s">
        <v>267</v>
      </c>
      <c r="F37" s="21"/>
    </row>
    <row r="38" spans="2:6" x14ac:dyDescent="0.25">
      <c r="B38" s="5"/>
      <c r="C38" s="6"/>
      <c r="D38" s="89" t="s">
        <v>268</v>
      </c>
      <c r="E38" s="91"/>
      <c r="F38" s="16"/>
    </row>
    <row r="39" spans="2:6" x14ac:dyDescent="0.25">
      <c r="B39" s="6"/>
      <c r="C39" s="86" t="s">
        <v>269</v>
      </c>
      <c r="D39" s="87"/>
      <c r="E39" s="88"/>
      <c r="F39" s="29">
        <v>-46201</v>
      </c>
    </row>
  </sheetData>
  <mergeCells count="14">
    <mergeCell ref="B11:E11"/>
    <mergeCell ref="C12:E12"/>
    <mergeCell ref="C13:E13"/>
    <mergeCell ref="D14:E14"/>
    <mergeCell ref="D19:E19"/>
    <mergeCell ref="D30:E30"/>
    <mergeCell ref="D35:E35"/>
    <mergeCell ref="D38:E38"/>
    <mergeCell ref="C39:E39"/>
    <mergeCell ref="D22:E22"/>
    <mergeCell ref="C23:E23"/>
    <mergeCell ref="B27:E27"/>
    <mergeCell ref="C28:E28"/>
    <mergeCell ref="C29:E29"/>
  </mergeCells>
  <hyperlinks>
    <hyperlink ref="B2" location="'Indice'!A1" display="Indice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35"/>
  <sheetViews>
    <sheetView showGridLines="0" topLeftCell="A10" workbookViewId="0">
      <selection activeCell="F142" sqref="F142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6" width="15" customWidth="1"/>
  </cols>
  <sheetData>
    <row r="2" spans="2:6" x14ac:dyDescent="0.25">
      <c r="B2" s="2" t="s">
        <v>1</v>
      </c>
    </row>
    <row r="3" spans="2:6" x14ac:dyDescent="0.25">
      <c r="B3" s="1" t="s">
        <v>3</v>
      </c>
      <c r="C3" t="s">
        <v>716</v>
      </c>
    </row>
    <row r="4" spans="2:6" x14ac:dyDescent="0.25">
      <c r="B4" s="1" t="s">
        <v>5</v>
      </c>
      <c r="C4" t="s">
        <v>6</v>
      </c>
    </row>
    <row r="5" spans="2:6" x14ac:dyDescent="0.25">
      <c r="B5" s="1" t="s">
        <v>7</v>
      </c>
      <c r="C5" t="s">
        <v>270</v>
      </c>
    </row>
    <row r="6" spans="2:6" x14ac:dyDescent="0.25">
      <c r="B6" s="1" t="s">
        <v>8</v>
      </c>
      <c r="C6" t="s">
        <v>9</v>
      </c>
    </row>
    <row r="7" spans="2:6" x14ac:dyDescent="0.25">
      <c r="B7" s="1" t="s">
        <v>10</v>
      </c>
      <c r="C7" t="s">
        <v>271</v>
      </c>
    </row>
    <row r="9" spans="2:6" x14ac:dyDescent="0.25">
      <c r="B9" s="1" t="s">
        <v>12</v>
      </c>
      <c r="C9" t="s">
        <v>717</v>
      </c>
    </row>
    <row r="10" spans="2:6" x14ac:dyDescent="0.25">
      <c r="F10" s="4" t="s">
        <v>6</v>
      </c>
    </row>
    <row r="11" spans="2:6" x14ac:dyDescent="0.25">
      <c r="B11" s="78" t="s">
        <v>271</v>
      </c>
      <c r="C11" s="79"/>
      <c r="D11" s="79"/>
      <c r="E11" s="73"/>
      <c r="F11" s="13"/>
    </row>
    <row r="12" spans="2:6" x14ac:dyDescent="0.25">
      <c r="B12" s="5"/>
      <c r="C12" s="76" t="s">
        <v>272</v>
      </c>
      <c r="D12" s="77"/>
      <c r="E12" s="75"/>
      <c r="F12" s="14"/>
    </row>
    <row r="13" spans="2:6" x14ac:dyDescent="0.25">
      <c r="B13" s="5"/>
      <c r="C13" s="7"/>
      <c r="D13" s="72" t="s">
        <v>256</v>
      </c>
      <c r="E13" s="73"/>
      <c r="F13" s="27">
        <v>1330</v>
      </c>
    </row>
    <row r="14" spans="2:6" x14ac:dyDescent="0.25">
      <c r="B14" s="5"/>
      <c r="C14" s="7"/>
      <c r="D14" s="76" t="s">
        <v>273</v>
      </c>
      <c r="E14" s="75"/>
      <c r="F14" s="14"/>
    </row>
    <row r="15" spans="2:6" x14ac:dyDescent="0.25">
      <c r="B15" s="5"/>
      <c r="C15" s="7"/>
      <c r="D15" s="7"/>
      <c r="E15" s="10" t="s">
        <v>274</v>
      </c>
      <c r="F15" s="21"/>
    </row>
    <row r="16" spans="2:6" x14ac:dyDescent="0.25">
      <c r="B16" s="5"/>
      <c r="C16" s="7"/>
      <c r="D16" s="7"/>
      <c r="E16" s="9" t="s">
        <v>275</v>
      </c>
      <c r="F16" s="52">
        <v>31266</v>
      </c>
    </row>
    <row r="17" spans="2:6" ht="38.25" x14ac:dyDescent="0.25">
      <c r="B17" s="5"/>
      <c r="C17" s="7"/>
      <c r="D17" s="7"/>
      <c r="E17" s="10" t="s">
        <v>276</v>
      </c>
      <c r="F17" s="51"/>
    </row>
    <row r="18" spans="2:6" x14ac:dyDescent="0.25">
      <c r="B18" s="5"/>
      <c r="C18" s="7"/>
      <c r="D18" s="7"/>
      <c r="E18" s="9" t="s">
        <v>277</v>
      </c>
      <c r="F18" s="39"/>
    </row>
    <row r="19" spans="2:6" x14ac:dyDescent="0.25">
      <c r="B19" s="5"/>
      <c r="C19" s="7"/>
      <c r="D19" s="7"/>
      <c r="E19" s="10" t="s">
        <v>278</v>
      </c>
      <c r="F19" s="51"/>
    </row>
    <row r="20" spans="2:6" ht="25.5" x14ac:dyDescent="0.25">
      <c r="B20" s="5"/>
      <c r="C20" s="7"/>
      <c r="D20" s="7"/>
      <c r="E20" s="9" t="s">
        <v>279</v>
      </c>
      <c r="F20" s="39"/>
    </row>
    <row r="21" spans="2:6" x14ac:dyDescent="0.25">
      <c r="B21" s="5"/>
      <c r="C21" s="7"/>
      <c r="D21" s="7"/>
      <c r="E21" s="10" t="s">
        <v>280</v>
      </c>
      <c r="F21" s="51"/>
    </row>
    <row r="22" spans="2:6" x14ac:dyDescent="0.25">
      <c r="B22" s="5"/>
      <c r="C22" s="7"/>
      <c r="D22" s="7"/>
      <c r="E22" s="9" t="s">
        <v>281</v>
      </c>
      <c r="F22" s="39"/>
    </row>
    <row r="23" spans="2:6" ht="25.5" x14ac:dyDescent="0.25">
      <c r="B23" s="5"/>
      <c r="C23" s="7"/>
      <c r="D23" s="7"/>
      <c r="E23" s="10" t="s">
        <v>282</v>
      </c>
      <c r="F23" s="51"/>
    </row>
    <row r="24" spans="2:6" x14ac:dyDescent="0.25">
      <c r="B24" s="5"/>
      <c r="C24" s="7"/>
      <c r="D24" s="7"/>
      <c r="E24" s="9" t="s">
        <v>283</v>
      </c>
      <c r="F24" s="39"/>
    </row>
    <row r="25" spans="2:6" x14ac:dyDescent="0.25">
      <c r="B25" s="5"/>
      <c r="C25" s="7"/>
      <c r="D25" s="8"/>
      <c r="E25" s="25" t="s">
        <v>284</v>
      </c>
      <c r="F25" s="53">
        <f>+F16</f>
        <v>31266</v>
      </c>
    </row>
    <row r="26" spans="2:6" ht="27.95" customHeight="1" x14ac:dyDescent="0.25">
      <c r="B26" s="5"/>
      <c r="C26" s="7"/>
      <c r="D26" s="76" t="s">
        <v>285</v>
      </c>
      <c r="E26" s="75"/>
      <c r="F26" s="40"/>
    </row>
    <row r="27" spans="2:6" ht="25.5" x14ac:dyDescent="0.25">
      <c r="B27" s="5"/>
      <c r="C27" s="7"/>
      <c r="D27" s="7"/>
      <c r="E27" s="10" t="s">
        <v>286</v>
      </c>
      <c r="F27" s="53">
        <v>469</v>
      </c>
    </row>
    <row r="28" spans="2:6" ht="25.5" x14ac:dyDescent="0.25">
      <c r="B28" s="5"/>
      <c r="C28" s="7"/>
      <c r="D28" s="7"/>
      <c r="E28" s="9" t="s">
        <v>287</v>
      </c>
      <c r="F28" s="52">
        <v>37556</v>
      </c>
    </row>
    <row r="29" spans="2:6" ht="25.5" x14ac:dyDescent="0.25">
      <c r="B29" s="5"/>
      <c r="C29" s="7"/>
      <c r="D29" s="7"/>
      <c r="E29" s="10" t="s">
        <v>288</v>
      </c>
      <c r="F29" s="53">
        <v>-666</v>
      </c>
    </row>
    <row r="30" spans="2:6" ht="25.5" x14ac:dyDescent="0.25">
      <c r="B30" s="5"/>
      <c r="C30" s="7"/>
      <c r="D30" s="7"/>
      <c r="E30" s="9" t="s">
        <v>289</v>
      </c>
      <c r="F30" s="52">
        <v>-7753</v>
      </c>
    </row>
    <row r="31" spans="2:6" ht="25.5" x14ac:dyDescent="0.25">
      <c r="B31" s="5"/>
      <c r="C31" s="7"/>
      <c r="D31" s="7"/>
      <c r="E31" s="10" t="s">
        <v>290</v>
      </c>
      <c r="F31" s="53">
        <v>58597</v>
      </c>
    </row>
    <row r="32" spans="2:6" x14ac:dyDescent="0.25">
      <c r="B32" s="5"/>
      <c r="C32" s="7"/>
      <c r="D32" s="7"/>
      <c r="E32" s="9" t="s">
        <v>291</v>
      </c>
      <c r="F32" s="39"/>
    </row>
    <row r="33" spans="2:6" ht="25.5" x14ac:dyDescent="0.25">
      <c r="B33" s="5"/>
      <c r="C33" s="7"/>
      <c r="D33" s="8"/>
      <c r="E33" s="10" t="s">
        <v>292</v>
      </c>
      <c r="F33" s="53">
        <f>SUM(F27:F32)</f>
        <v>88203</v>
      </c>
    </row>
    <row r="34" spans="2:6" ht="27.95" customHeight="1" x14ac:dyDescent="0.25">
      <c r="B34" s="5"/>
      <c r="C34" s="7"/>
      <c r="D34" s="76" t="s">
        <v>293</v>
      </c>
      <c r="E34" s="75"/>
      <c r="F34" s="40"/>
    </row>
    <row r="35" spans="2:6" ht="25.5" x14ac:dyDescent="0.25">
      <c r="B35" s="5"/>
      <c r="C35" s="7"/>
      <c r="D35" s="7"/>
      <c r="E35" s="10" t="s">
        <v>294</v>
      </c>
      <c r="F35" s="51"/>
    </row>
    <row r="36" spans="2:6" ht="25.5" x14ac:dyDescent="0.25">
      <c r="B36" s="5"/>
      <c r="C36" s="7"/>
      <c r="D36" s="7"/>
      <c r="E36" s="9" t="s">
        <v>295</v>
      </c>
      <c r="F36" s="39"/>
    </row>
    <row r="37" spans="2:6" ht="25.5" x14ac:dyDescent="0.25">
      <c r="B37" s="5"/>
      <c r="C37" s="7"/>
      <c r="D37" s="7"/>
      <c r="E37" s="10" t="s">
        <v>296</v>
      </c>
      <c r="F37" s="51"/>
    </row>
    <row r="38" spans="2:6" ht="25.5" x14ac:dyDescent="0.25">
      <c r="B38" s="5"/>
      <c r="C38" s="7"/>
      <c r="D38" s="7"/>
      <c r="E38" s="9" t="s">
        <v>297</v>
      </c>
      <c r="F38" s="39"/>
    </row>
    <row r="39" spans="2:6" ht="25.5" x14ac:dyDescent="0.25">
      <c r="B39" s="5"/>
      <c r="C39" s="7"/>
      <c r="D39" s="7"/>
      <c r="E39" s="10" t="s">
        <v>298</v>
      </c>
      <c r="F39" s="51"/>
    </row>
    <row r="40" spans="2:6" x14ac:dyDescent="0.25">
      <c r="B40" s="5"/>
      <c r="C40" s="7"/>
      <c r="D40" s="7"/>
      <c r="E40" s="9" t="s">
        <v>299</v>
      </c>
      <c r="F40" s="52">
        <v>-1350</v>
      </c>
    </row>
    <row r="41" spans="2:6" x14ac:dyDescent="0.25">
      <c r="B41" s="5"/>
      <c r="C41" s="7"/>
      <c r="D41" s="7"/>
      <c r="E41" s="10" t="s">
        <v>300</v>
      </c>
      <c r="F41" s="51"/>
    </row>
    <row r="42" spans="2:6" x14ac:dyDescent="0.25">
      <c r="B42" s="5"/>
      <c r="C42" s="7"/>
      <c r="D42" s="7"/>
      <c r="E42" s="9" t="s">
        <v>301</v>
      </c>
      <c r="F42" s="39"/>
    </row>
    <row r="43" spans="2:6" x14ac:dyDescent="0.25">
      <c r="B43" s="5"/>
      <c r="C43" s="7"/>
      <c r="D43" s="7"/>
      <c r="E43" s="10" t="s">
        <v>302</v>
      </c>
      <c r="F43" s="51"/>
    </row>
    <row r="44" spans="2:6" x14ac:dyDescent="0.25">
      <c r="B44" s="5"/>
      <c r="C44" s="7"/>
      <c r="D44" s="7"/>
      <c r="E44" s="9" t="s">
        <v>303</v>
      </c>
      <c r="F44" s="45">
        <v>-632</v>
      </c>
    </row>
    <row r="45" spans="2:6" x14ac:dyDescent="0.25">
      <c r="B45" s="5"/>
      <c r="C45" s="7"/>
      <c r="D45" s="7"/>
      <c r="E45" s="10" t="s">
        <v>304</v>
      </c>
      <c r="F45" s="51"/>
    </row>
    <row r="46" spans="2:6" ht="25.5" x14ac:dyDescent="0.25">
      <c r="B46" s="5"/>
      <c r="C46" s="7"/>
      <c r="D46" s="7"/>
      <c r="E46" s="9" t="s">
        <v>305</v>
      </c>
      <c r="F46" s="39"/>
    </row>
    <row r="47" spans="2:6" ht="25.5" x14ac:dyDescent="0.25">
      <c r="B47" s="5"/>
      <c r="C47" s="7"/>
      <c r="D47" s="7"/>
      <c r="E47" s="10" t="s">
        <v>306</v>
      </c>
      <c r="F47" s="51"/>
    </row>
    <row r="48" spans="2:6" ht="25.5" x14ac:dyDescent="0.25">
      <c r="B48" s="5"/>
      <c r="C48" s="7"/>
      <c r="D48" s="7"/>
      <c r="E48" s="9" t="s">
        <v>307</v>
      </c>
      <c r="F48" s="52">
        <v>0</v>
      </c>
    </row>
    <row r="49" spans="2:6" x14ac:dyDescent="0.25">
      <c r="B49" s="5"/>
      <c r="C49" s="7"/>
      <c r="D49" s="7"/>
      <c r="E49" s="10" t="s">
        <v>308</v>
      </c>
      <c r="F49" s="51"/>
    </row>
    <row r="50" spans="2:6" x14ac:dyDescent="0.25">
      <c r="B50" s="5"/>
      <c r="C50" s="7"/>
      <c r="D50" s="7"/>
      <c r="E50" s="9" t="s">
        <v>309</v>
      </c>
      <c r="F50" s="39"/>
    </row>
    <row r="51" spans="2:6" x14ac:dyDescent="0.25">
      <c r="B51" s="5"/>
      <c r="C51" s="7"/>
      <c r="D51" s="7"/>
      <c r="E51" s="10" t="s">
        <v>291</v>
      </c>
      <c r="F51" s="54">
        <v>-130</v>
      </c>
    </row>
    <row r="52" spans="2:6" ht="25.5" x14ac:dyDescent="0.25">
      <c r="B52" s="5"/>
      <c r="C52" s="7"/>
      <c r="D52" s="8"/>
      <c r="E52" s="9" t="s">
        <v>310</v>
      </c>
      <c r="F52" s="52">
        <f>SUM(F35:F51)</f>
        <v>-2112</v>
      </c>
    </row>
    <row r="53" spans="2:6" ht="27.95" customHeight="1" x14ac:dyDescent="0.25">
      <c r="B53" s="5"/>
      <c r="C53" s="7"/>
      <c r="D53" s="78" t="s">
        <v>311</v>
      </c>
      <c r="E53" s="73"/>
      <c r="F53" s="40"/>
    </row>
    <row r="54" spans="2:6" ht="25.5" x14ac:dyDescent="0.25">
      <c r="B54" s="5"/>
      <c r="C54" s="7"/>
      <c r="D54" s="5"/>
      <c r="E54" s="9" t="s">
        <v>312</v>
      </c>
      <c r="F54" s="52">
        <v>0</v>
      </c>
    </row>
    <row r="55" spans="2:6" ht="25.5" x14ac:dyDescent="0.25">
      <c r="B55" s="5"/>
      <c r="C55" s="7"/>
      <c r="D55" s="5"/>
      <c r="E55" s="10" t="s">
        <v>313</v>
      </c>
      <c r="F55" s="51"/>
    </row>
    <row r="56" spans="2:6" x14ac:dyDescent="0.25">
      <c r="B56" s="5"/>
      <c r="C56" s="7"/>
      <c r="D56" s="5"/>
      <c r="E56" s="9" t="s">
        <v>314</v>
      </c>
      <c r="F56" s="39"/>
    </row>
    <row r="57" spans="2:6" x14ac:dyDescent="0.25">
      <c r="B57" s="5"/>
      <c r="C57" s="7"/>
      <c r="D57" s="5"/>
      <c r="E57" s="10" t="s">
        <v>315</v>
      </c>
      <c r="F57" s="51"/>
    </row>
    <row r="58" spans="2:6" x14ac:dyDescent="0.25">
      <c r="B58" s="5"/>
      <c r="C58" s="7"/>
      <c r="D58" s="5"/>
      <c r="E58" s="9" t="s">
        <v>316</v>
      </c>
      <c r="F58" s="39"/>
    </row>
    <row r="59" spans="2:6" x14ac:dyDescent="0.25">
      <c r="B59" s="5"/>
      <c r="C59" s="7"/>
      <c r="D59" s="5"/>
      <c r="E59" s="10" t="s">
        <v>317</v>
      </c>
      <c r="F59" s="51"/>
    </row>
    <row r="60" spans="2:6" x14ac:dyDescent="0.25">
      <c r="B60" s="5"/>
      <c r="C60" s="7"/>
      <c r="D60" s="5"/>
      <c r="E60" s="9" t="s">
        <v>318</v>
      </c>
      <c r="F60" s="52">
        <v>-151833</v>
      </c>
    </row>
    <row r="61" spans="2:6" x14ac:dyDescent="0.25">
      <c r="B61" s="5"/>
      <c r="C61" s="7"/>
      <c r="D61" s="5"/>
      <c r="E61" s="10" t="s">
        <v>319</v>
      </c>
      <c r="F61" s="51"/>
    </row>
    <row r="62" spans="2:6" x14ac:dyDescent="0.25">
      <c r="B62" s="5"/>
      <c r="C62" s="7"/>
      <c r="D62" s="5"/>
      <c r="E62" s="9" t="s">
        <v>320</v>
      </c>
      <c r="F62" s="39"/>
    </row>
    <row r="63" spans="2:6" x14ac:dyDescent="0.25">
      <c r="B63" s="5"/>
      <c r="C63" s="7"/>
      <c r="D63" s="5"/>
      <c r="E63" s="10" t="s">
        <v>321</v>
      </c>
      <c r="F63" s="51"/>
    </row>
    <row r="64" spans="2:6" x14ac:dyDescent="0.25">
      <c r="B64" s="5"/>
      <c r="C64" s="7"/>
      <c r="D64" s="5"/>
      <c r="E64" s="9" t="s">
        <v>291</v>
      </c>
      <c r="F64" s="39"/>
    </row>
    <row r="65" spans="2:6" ht="25.5" x14ac:dyDescent="0.25">
      <c r="B65" s="5"/>
      <c r="C65" s="7"/>
      <c r="D65" s="5"/>
      <c r="E65" s="10" t="s">
        <v>322</v>
      </c>
      <c r="F65" s="53">
        <f>SUM(F54:F64)</f>
        <v>-151833</v>
      </c>
    </row>
    <row r="66" spans="2:6" ht="25.5" x14ac:dyDescent="0.25">
      <c r="B66" s="5"/>
      <c r="C66" s="7"/>
      <c r="D66" s="6"/>
      <c r="E66" s="9" t="s">
        <v>323</v>
      </c>
      <c r="F66" s="52">
        <f>+F13+F25+F33+F52+F65</f>
        <v>-33146</v>
      </c>
    </row>
    <row r="67" spans="2:6" ht="27.95" customHeight="1" x14ac:dyDescent="0.25">
      <c r="B67" s="5"/>
      <c r="C67" s="7"/>
      <c r="D67" s="78" t="s">
        <v>324</v>
      </c>
      <c r="E67" s="73"/>
      <c r="F67" s="40"/>
    </row>
    <row r="68" spans="2:6" ht="25.5" x14ac:dyDescent="0.25">
      <c r="B68" s="5"/>
      <c r="C68" s="7"/>
      <c r="D68" s="6"/>
      <c r="E68" s="9" t="s">
        <v>325</v>
      </c>
      <c r="F68" s="39"/>
    </row>
    <row r="69" spans="2:6" ht="26.25" customHeight="1" x14ac:dyDescent="0.25">
      <c r="B69" s="5"/>
      <c r="C69" s="7"/>
      <c r="D69" s="72" t="s">
        <v>326</v>
      </c>
      <c r="E69" s="73"/>
      <c r="F69" s="53">
        <f>+F66+F68</f>
        <v>-33146</v>
      </c>
    </row>
    <row r="70" spans="2:6" ht="20.25" customHeight="1" x14ac:dyDescent="0.25">
      <c r="B70" s="5"/>
      <c r="C70" s="7"/>
      <c r="D70" s="74" t="s">
        <v>327</v>
      </c>
      <c r="E70" s="75"/>
      <c r="F70" s="52">
        <v>35578</v>
      </c>
    </row>
    <row r="71" spans="2:6" ht="19.5" customHeight="1" x14ac:dyDescent="0.25">
      <c r="B71" s="6"/>
      <c r="C71" s="8"/>
      <c r="D71" s="72" t="s">
        <v>328</v>
      </c>
      <c r="E71" s="73"/>
      <c r="F71" s="56">
        <f>+F69+F70</f>
        <v>2432</v>
      </c>
    </row>
    <row r="73" spans="2:6" x14ac:dyDescent="0.25">
      <c r="B73" s="1" t="s">
        <v>12</v>
      </c>
      <c r="C73" t="s">
        <v>13</v>
      </c>
    </row>
    <row r="74" spans="2:6" x14ac:dyDescent="0.25">
      <c r="F74" s="4" t="s">
        <v>6</v>
      </c>
    </row>
    <row r="75" spans="2:6" x14ac:dyDescent="0.25">
      <c r="B75" s="78" t="s">
        <v>271</v>
      </c>
      <c r="C75" s="79"/>
      <c r="D75" s="79"/>
      <c r="E75" s="73"/>
      <c r="F75" s="13"/>
    </row>
    <row r="76" spans="2:6" x14ac:dyDescent="0.25">
      <c r="B76" s="5"/>
      <c r="C76" s="76" t="s">
        <v>272</v>
      </c>
      <c r="D76" s="77"/>
      <c r="E76" s="75"/>
      <c r="F76" s="14"/>
    </row>
    <row r="77" spans="2:6" x14ac:dyDescent="0.25">
      <c r="B77" s="5"/>
      <c r="C77" s="7"/>
      <c r="D77" s="72" t="s">
        <v>256</v>
      </c>
      <c r="E77" s="73"/>
      <c r="F77" s="27"/>
    </row>
    <row r="78" spans="2:6" x14ac:dyDescent="0.25">
      <c r="B78" s="5"/>
      <c r="C78" s="7"/>
      <c r="D78" s="76" t="s">
        <v>273</v>
      </c>
      <c r="E78" s="75"/>
      <c r="F78" s="14"/>
    </row>
    <row r="79" spans="2:6" x14ac:dyDescent="0.25">
      <c r="B79" s="5"/>
      <c r="C79" s="7"/>
      <c r="D79" s="7"/>
      <c r="E79" s="10" t="s">
        <v>274</v>
      </c>
      <c r="F79" s="21"/>
    </row>
    <row r="80" spans="2:6" x14ac:dyDescent="0.25">
      <c r="B80" s="5"/>
      <c r="C80" s="7"/>
      <c r="D80" s="7"/>
      <c r="E80" s="9" t="s">
        <v>275</v>
      </c>
      <c r="F80" s="16"/>
    </row>
    <row r="81" spans="2:6" ht="38.25" x14ac:dyDescent="0.25">
      <c r="B81" s="5"/>
      <c r="C81" s="7"/>
      <c r="D81" s="7"/>
      <c r="E81" s="10" t="s">
        <v>276</v>
      </c>
      <c r="F81" s="21"/>
    </row>
    <row r="82" spans="2:6" x14ac:dyDescent="0.25">
      <c r="B82" s="5"/>
      <c r="C82" s="7"/>
      <c r="D82" s="7"/>
      <c r="E82" s="9" t="s">
        <v>277</v>
      </c>
      <c r="F82" s="16"/>
    </row>
    <row r="83" spans="2:6" x14ac:dyDescent="0.25">
      <c r="B83" s="5"/>
      <c r="C83" s="7"/>
      <c r="D83" s="7"/>
      <c r="E83" s="10" t="s">
        <v>278</v>
      </c>
      <c r="F83" s="21"/>
    </row>
    <row r="84" spans="2:6" ht="25.5" x14ac:dyDescent="0.25">
      <c r="B84" s="5"/>
      <c r="C84" s="7"/>
      <c r="D84" s="7"/>
      <c r="E84" s="9" t="s">
        <v>279</v>
      </c>
      <c r="F84" s="16"/>
    </row>
    <row r="85" spans="2:6" x14ac:dyDescent="0.25">
      <c r="B85" s="5"/>
      <c r="C85" s="7"/>
      <c r="D85" s="7"/>
      <c r="E85" s="10" t="s">
        <v>280</v>
      </c>
      <c r="F85" s="21"/>
    </row>
    <row r="86" spans="2:6" x14ac:dyDescent="0.25">
      <c r="B86" s="5"/>
      <c r="C86" s="7"/>
      <c r="D86" s="7"/>
      <c r="E86" s="9" t="s">
        <v>281</v>
      </c>
      <c r="F86" s="16"/>
    </row>
    <row r="87" spans="2:6" ht="25.5" x14ac:dyDescent="0.25">
      <c r="B87" s="5"/>
      <c r="C87" s="7"/>
      <c r="D87" s="7"/>
      <c r="E87" s="10" t="s">
        <v>282</v>
      </c>
      <c r="F87" s="21"/>
    </row>
    <row r="88" spans="2:6" x14ac:dyDescent="0.25">
      <c r="B88" s="5"/>
      <c r="C88" s="7"/>
      <c r="D88" s="7"/>
      <c r="E88" s="9" t="s">
        <v>283</v>
      </c>
      <c r="F88" s="16"/>
    </row>
    <row r="89" spans="2:6" x14ac:dyDescent="0.25">
      <c r="B89" s="5"/>
      <c r="C89" s="7"/>
      <c r="D89" s="8"/>
      <c r="E89" s="25" t="s">
        <v>284</v>
      </c>
      <c r="F89" s="21"/>
    </row>
    <row r="90" spans="2:6" ht="27.95" customHeight="1" x14ac:dyDescent="0.25">
      <c r="B90" s="5"/>
      <c r="C90" s="7"/>
      <c r="D90" s="76" t="s">
        <v>285</v>
      </c>
      <c r="E90" s="75"/>
      <c r="F90" s="14"/>
    </row>
    <row r="91" spans="2:6" ht="25.5" x14ac:dyDescent="0.25">
      <c r="B91" s="5"/>
      <c r="C91" s="7"/>
      <c r="D91" s="7"/>
      <c r="E91" s="10" t="s">
        <v>286</v>
      </c>
      <c r="F91" s="21"/>
    </row>
    <row r="92" spans="2:6" ht="25.5" x14ac:dyDescent="0.25">
      <c r="B92" s="5"/>
      <c r="C92" s="7"/>
      <c r="D92" s="7"/>
      <c r="E92" s="9" t="s">
        <v>287</v>
      </c>
      <c r="F92" s="16"/>
    </row>
    <row r="93" spans="2:6" ht="25.5" x14ac:dyDescent="0.25">
      <c r="B93" s="5"/>
      <c r="C93" s="7"/>
      <c r="D93" s="7"/>
      <c r="E93" s="10" t="s">
        <v>288</v>
      </c>
      <c r="F93" s="21"/>
    </row>
    <row r="94" spans="2:6" ht="25.5" x14ac:dyDescent="0.25">
      <c r="B94" s="5"/>
      <c r="C94" s="7"/>
      <c r="D94" s="7"/>
      <c r="E94" s="9" t="s">
        <v>289</v>
      </c>
      <c r="F94" s="16"/>
    </row>
    <row r="95" spans="2:6" ht="25.5" x14ac:dyDescent="0.25">
      <c r="B95" s="5"/>
      <c r="C95" s="7"/>
      <c r="D95" s="7"/>
      <c r="E95" s="10" t="s">
        <v>290</v>
      </c>
      <c r="F95" s="21"/>
    </row>
    <row r="96" spans="2:6" x14ac:dyDescent="0.25">
      <c r="B96" s="5"/>
      <c r="C96" s="7"/>
      <c r="D96" s="7"/>
      <c r="E96" s="9" t="s">
        <v>291</v>
      </c>
      <c r="F96" s="16"/>
    </row>
    <row r="97" spans="2:6" ht="25.5" x14ac:dyDescent="0.25">
      <c r="B97" s="5"/>
      <c r="C97" s="7"/>
      <c r="D97" s="8"/>
      <c r="E97" s="10" t="s">
        <v>292</v>
      </c>
      <c r="F97" s="21"/>
    </row>
    <row r="98" spans="2:6" ht="27.95" customHeight="1" x14ac:dyDescent="0.25">
      <c r="B98" s="5"/>
      <c r="C98" s="7"/>
      <c r="D98" s="76" t="s">
        <v>293</v>
      </c>
      <c r="E98" s="75"/>
      <c r="F98" s="14"/>
    </row>
    <row r="99" spans="2:6" ht="25.5" x14ac:dyDescent="0.25">
      <c r="B99" s="5"/>
      <c r="C99" s="7"/>
      <c r="D99" s="7"/>
      <c r="E99" s="10" t="s">
        <v>294</v>
      </c>
      <c r="F99" s="21"/>
    </row>
    <row r="100" spans="2:6" ht="25.5" x14ac:dyDescent="0.25">
      <c r="B100" s="5"/>
      <c r="C100" s="7"/>
      <c r="D100" s="7"/>
      <c r="E100" s="9" t="s">
        <v>295</v>
      </c>
      <c r="F100" s="16"/>
    </row>
    <row r="101" spans="2:6" ht="25.5" x14ac:dyDescent="0.25">
      <c r="B101" s="5"/>
      <c r="C101" s="7"/>
      <c r="D101" s="7"/>
      <c r="E101" s="10" t="s">
        <v>296</v>
      </c>
      <c r="F101" s="21"/>
    </row>
    <row r="102" spans="2:6" ht="25.5" x14ac:dyDescent="0.25">
      <c r="B102" s="5"/>
      <c r="C102" s="7"/>
      <c r="D102" s="7"/>
      <c r="E102" s="9" t="s">
        <v>297</v>
      </c>
      <c r="F102" s="16"/>
    </row>
    <row r="103" spans="2:6" ht="25.5" x14ac:dyDescent="0.25">
      <c r="B103" s="5"/>
      <c r="C103" s="7"/>
      <c r="D103" s="7"/>
      <c r="E103" s="10" t="s">
        <v>298</v>
      </c>
      <c r="F103" s="21"/>
    </row>
    <row r="104" spans="2:6" x14ac:dyDescent="0.25">
      <c r="B104" s="5"/>
      <c r="C104" s="7"/>
      <c r="D104" s="7"/>
      <c r="E104" s="9" t="s">
        <v>299</v>
      </c>
      <c r="F104" s="16"/>
    </row>
    <row r="105" spans="2:6" x14ac:dyDescent="0.25">
      <c r="B105" s="5"/>
      <c r="C105" s="7"/>
      <c r="D105" s="7"/>
      <c r="E105" s="10" t="s">
        <v>300</v>
      </c>
      <c r="F105" s="21"/>
    </row>
    <row r="106" spans="2:6" x14ac:dyDescent="0.25">
      <c r="B106" s="5"/>
      <c r="C106" s="7"/>
      <c r="D106" s="7"/>
      <c r="E106" s="9" t="s">
        <v>301</v>
      </c>
      <c r="F106" s="16"/>
    </row>
    <row r="107" spans="2:6" x14ac:dyDescent="0.25">
      <c r="B107" s="5"/>
      <c r="C107" s="7"/>
      <c r="D107" s="7"/>
      <c r="E107" s="10" t="s">
        <v>302</v>
      </c>
      <c r="F107" s="21"/>
    </row>
    <row r="108" spans="2:6" x14ac:dyDescent="0.25">
      <c r="B108" s="5"/>
      <c r="C108" s="7"/>
      <c r="D108" s="7"/>
      <c r="E108" s="9" t="s">
        <v>303</v>
      </c>
      <c r="F108" s="16"/>
    </row>
    <row r="109" spans="2:6" x14ac:dyDescent="0.25">
      <c r="B109" s="5"/>
      <c r="C109" s="7"/>
      <c r="D109" s="7"/>
      <c r="E109" s="10" t="s">
        <v>304</v>
      </c>
      <c r="F109" s="21"/>
    </row>
    <row r="110" spans="2:6" ht="25.5" x14ac:dyDescent="0.25">
      <c r="B110" s="5"/>
      <c r="C110" s="7"/>
      <c r="D110" s="7"/>
      <c r="E110" s="9" t="s">
        <v>305</v>
      </c>
      <c r="F110" s="16"/>
    </row>
    <row r="111" spans="2:6" ht="25.5" x14ac:dyDescent="0.25">
      <c r="B111" s="5"/>
      <c r="C111" s="7"/>
      <c r="D111" s="7"/>
      <c r="E111" s="10" t="s">
        <v>306</v>
      </c>
      <c r="F111" s="21"/>
    </row>
    <row r="112" spans="2:6" ht="25.5" x14ac:dyDescent="0.25">
      <c r="B112" s="5"/>
      <c r="C112" s="7"/>
      <c r="D112" s="7"/>
      <c r="E112" s="9" t="s">
        <v>307</v>
      </c>
      <c r="F112" s="16"/>
    </row>
    <row r="113" spans="2:6" x14ac:dyDescent="0.25">
      <c r="B113" s="5"/>
      <c r="C113" s="7"/>
      <c r="D113" s="7"/>
      <c r="E113" s="10" t="s">
        <v>308</v>
      </c>
      <c r="F113" s="21"/>
    </row>
    <row r="114" spans="2:6" x14ac:dyDescent="0.25">
      <c r="B114" s="5"/>
      <c r="C114" s="7"/>
      <c r="D114" s="7"/>
      <c r="E114" s="9" t="s">
        <v>309</v>
      </c>
      <c r="F114" s="16"/>
    </row>
    <row r="115" spans="2:6" x14ac:dyDescent="0.25">
      <c r="B115" s="5"/>
      <c r="C115" s="7"/>
      <c r="D115" s="7"/>
      <c r="E115" s="10" t="s">
        <v>291</v>
      </c>
      <c r="F115" s="21"/>
    </row>
    <row r="116" spans="2:6" ht="25.5" x14ac:dyDescent="0.25">
      <c r="B116" s="5"/>
      <c r="C116" s="7"/>
      <c r="D116" s="8"/>
      <c r="E116" s="9" t="s">
        <v>310</v>
      </c>
      <c r="F116" s="16"/>
    </row>
    <row r="117" spans="2:6" ht="27.95" customHeight="1" x14ac:dyDescent="0.25">
      <c r="B117" s="5"/>
      <c r="C117" s="7"/>
      <c r="D117" s="78" t="s">
        <v>311</v>
      </c>
      <c r="E117" s="73"/>
      <c r="F117" s="13"/>
    </row>
    <row r="118" spans="2:6" ht="25.5" x14ac:dyDescent="0.25">
      <c r="B118" s="5"/>
      <c r="C118" s="7"/>
      <c r="D118" s="5"/>
      <c r="E118" s="9" t="s">
        <v>312</v>
      </c>
      <c r="F118" s="16"/>
    </row>
    <row r="119" spans="2:6" ht="25.5" x14ac:dyDescent="0.25">
      <c r="B119" s="5"/>
      <c r="C119" s="7"/>
      <c r="D119" s="5"/>
      <c r="E119" s="10" t="s">
        <v>313</v>
      </c>
      <c r="F119" s="21"/>
    </row>
    <row r="120" spans="2:6" x14ac:dyDescent="0.25">
      <c r="B120" s="5"/>
      <c r="C120" s="7"/>
      <c r="D120" s="5"/>
      <c r="E120" s="9" t="s">
        <v>314</v>
      </c>
      <c r="F120" s="16"/>
    </row>
    <row r="121" spans="2:6" x14ac:dyDescent="0.25">
      <c r="B121" s="5"/>
      <c r="C121" s="7"/>
      <c r="D121" s="5"/>
      <c r="E121" s="10" t="s">
        <v>315</v>
      </c>
      <c r="F121" s="21"/>
    </row>
    <row r="122" spans="2:6" x14ac:dyDescent="0.25">
      <c r="B122" s="5"/>
      <c r="C122" s="7"/>
      <c r="D122" s="5"/>
      <c r="E122" s="9" t="s">
        <v>316</v>
      </c>
      <c r="F122" s="16"/>
    </row>
    <row r="123" spans="2:6" x14ac:dyDescent="0.25">
      <c r="B123" s="5"/>
      <c r="C123" s="7"/>
      <c r="D123" s="5"/>
      <c r="E123" s="10" t="s">
        <v>317</v>
      </c>
      <c r="F123" s="21"/>
    </row>
    <row r="124" spans="2:6" x14ac:dyDescent="0.25">
      <c r="B124" s="5"/>
      <c r="C124" s="7"/>
      <c r="D124" s="5"/>
      <c r="E124" s="9" t="s">
        <v>318</v>
      </c>
      <c r="F124" s="16"/>
    </row>
    <row r="125" spans="2:6" x14ac:dyDescent="0.25">
      <c r="B125" s="5"/>
      <c r="C125" s="7"/>
      <c r="D125" s="5"/>
      <c r="E125" s="10" t="s">
        <v>319</v>
      </c>
      <c r="F125" s="21"/>
    </row>
    <row r="126" spans="2:6" x14ac:dyDescent="0.25">
      <c r="B126" s="5"/>
      <c r="C126" s="7"/>
      <c r="D126" s="5"/>
      <c r="E126" s="9" t="s">
        <v>320</v>
      </c>
      <c r="F126" s="16"/>
    </row>
    <row r="127" spans="2:6" x14ac:dyDescent="0.25">
      <c r="B127" s="5"/>
      <c r="C127" s="7"/>
      <c r="D127" s="5"/>
      <c r="E127" s="10" t="s">
        <v>321</v>
      </c>
      <c r="F127" s="21"/>
    </row>
    <row r="128" spans="2:6" x14ac:dyDescent="0.25">
      <c r="B128" s="5"/>
      <c r="C128" s="7"/>
      <c r="D128" s="5"/>
      <c r="E128" s="9" t="s">
        <v>291</v>
      </c>
      <c r="F128" s="16"/>
    </row>
    <row r="129" spans="2:6" ht="25.5" x14ac:dyDescent="0.25">
      <c r="B129" s="5"/>
      <c r="C129" s="7"/>
      <c r="D129" s="5"/>
      <c r="E129" s="10" t="s">
        <v>322</v>
      </c>
      <c r="F129" s="21"/>
    </row>
    <row r="130" spans="2:6" ht="25.5" x14ac:dyDescent="0.25">
      <c r="B130" s="5"/>
      <c r="C130" s="7"/>
      <c r="D130" s="6"/>
      <c r="E130" s="9" t="s">
        <v>323</v>
      </c>
      <c r="F130" s="16"/>
    </row>
    <row r="131" spans="2:6" ht="27.95" customHeight="1" x14ac:dyDescent="0.25">
      <c r="B131" s="5"/>
      <c r="C131" s="7"/>
      <c r="D131" s="78" t="s">
        <v>324</v>
      </c>
      <c r="E131" s="73"/>
      <c r="F131" s="13"/>
    </row>
    <row r="132" spans="2:6" ht="25.5" x14ac:dyDescent="0.25">
      <c r="B132" s="5"/>
      <c r="C132" s="7"/>
      <c r="D132" s="6"/>
      <c r="E132" s="9" t="s">
        <v>325</v>
      </c>
      <c r="F132" s="16"/>
    </row>
    <row r="133" spans="2:6" x14ac:dyDescent="0.25">
      <c r="B133" s="5"/>
      <c r="C133" s="7"/>
      <c r="D133" s="72" t="s">
        <v>326</v>
      </c>
      <c r="E133" s="73"/>
      <c r="F133" s="21"/>
    </row>
    <row r="134" spans="2:6" x14ac:dyDescent="0.25">
      <c r="B134" s="5"/>
      <c r="C134" s="7"/>
      <c r="D134" s="74" t="s">
        <v>327</v>
      </c>
      <c r="E134" s="75"/>
      <c r="F134" s="16"/>
    </row>
    <row r="135" spans="2:6" x14ac:dyDescent="0.25">
      <c r="B135" s="6"/>
      <c r="C135" s="8"/>
      <c r="D135" s="72" t="s">
        <v>328</v>
      </c>
      <c r="E135" s="73"/>
      <c r="F135" s="29"/>
    </row>
  </sheetData>
  <mergeCells count="22">
    <mergeCell ref="B11:E11"/>
    <mergeCell ref="C12:E12"/>
    <mergeCell ref="D13:E13"/>
    <mergeCell ref="D14:E14"/>
    <mergeCell ref="D26:E26"/>
    <mergeCell ref="D34:E34"/>
    <mergeCell ref="D53:E53"/>
    <mergeCell ref="D67:E67"/>
    <mergeCell ref="D69:E69"/>
    <mergeCell ref="D70:E70"/>
    <mergeCell ref="D71:E71"/>
    <mergeCell ref="B75:E75"/>
    <mergeCell ref="C76:E76"/>
    <mergeCell ref="D77:E77"/>
    <mergeCell ref="D78:E78"/>
    <mergeCell ref="D134:E134"/>
    <mergeCell ref="D135:E135"/>
    <mergeCell ref="D90:E90"/>
    <mergeCell ref="D98:E98"/>
    <mergeCell ref="D117:E117"/>
    <mergeCell ref="D131:E131"/>
    <mergeCell ref="D133:E133"/>
  </mergeCells>
  <hyperlinks>
    <hyperlink ref="B2" location="'Indice'!A1" display="Indice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9"/>
  <sheetViews>
    <sheetView showGridLines="0" workbookViewId="0">
      <selection activeCell="Y24" sqref="Y24"/>
    </sheetView>
  </sheetViews>
  <sheetFormatPr baseColWidth="10" defaultColWidth="9.140625" defaultRowHeight="15" x14ac:dyDescent="0.25"/>
  <cols>
    <col min="2" max="5" width="2.7109375" customWidth="1"/>
    <col min="6" max="6" width="50" customWidth="1"/>
    <col min="7" max="23" width="15" customWidth="1"/>
  </cols>
  <sheetData>
    <row r="1" spans="2:23" x14ac:dyDescent="0.25">
      <c r="B1" s="1" t="s">
        <v>10</v>
      </c>
      <c r="C1" t="s">
        <v>330</v>
      </c>
    </row>
    <row r="3" spans="2:23" x14ac:dyDescent="0.25">
      <c r="B3" s="1" t="s">
        <v>12</v>
      </c>
      <c r="C3" t="s">
        <v>717</v>
      </c>
    </row>
    <row r="4" spans="2:23" x14ac:dyDescent="0.25">
      <c r="G4" s="80" t="s">
        <v>331</v>
      </c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2"/>
    </row>
    <row r="5" spans="2:23" x14ac:dyDescent="0.25">
      <c r="G5" s="95" t="s">
        <v>332</v>
      </c>
      <c r="H5" s="97" t="s">
        <v>333</v>
      </c>
      <c r="I5" s="95" t="s">
        <v>334</v>
      </c>
      <c r="J5" s="97" t="s">
        <v>335</v>
      </c>
      <c r="K5" s="95" t="s">
        <v>336</v>
      </c>
      <c r="L5" s="97" t="s">
        <v>337</v>
      </c>
      <c r="M5" s="83" t="s">
        <v>338</v>
      </c>
      <c r="N5" s="84"/>
      <c r="O5" s="84"/>
      <c r="P5" s="84"/>
      <c r="Q5" s="84"/>
      <c r="R5" s="84"/>
      <c r="S5" s="85"/>
      <c r="T5" s="83" t="s">
        <v>346</v>
      </c>
      <c r="U5" s="84"/>
      <c r="V5" s="85"/>
      <c r="W5" s="95" t="s">
        <v>350</v>
      </c>
    </row>
    <row r="6" spans="2:23" ht="75" customHeight="1" x14ac:dyDescent="0.25">
      <c r="G6" s="96"/>
      <c r="H6" s="98"/>
      <c r="I6" s="96"/>
      <c r="J6" s="98"/>
      <c r="K6" s="96"/>
      <c r="L6" s="98"/>
      <c r="M6" s="4" t="s">
        <v>339</v>
      </c>
      <c r="N6" s="22" t="s">
        <v>340</v>
      </c>
      <c r="O6" s="4" t="s">
        <v>341</v>
      </c>
      <c r="P6" s="22" t="s">
        <v>342</v>
      </c>
      <c r="Q6" s="4" t="s">
        <v>343</v>
      </c>
      <c r="R6" s="22" t="s">
        <v>344</v>
      </c>
      <c r="S6" s="4" t="s">
        <v>345</v>
      </c>
      <c r="T6" s="4" t="s">
        <v>347</v>
      </c>
      <c r="U6" s="22" t="s">
        <v>348</v>
      </c>
      <c r="V6" s="4" t="s">
        <v>349</v>
      </c>
      <c r="W6" s="99"/>
    </row>
    <row r="7" spans="2:23" x14ac:dyDescent="0.25">
      <c r="B7" s="78" t="s">
        <v>330</v>
      </c>
      <c r="C7" s="79"/>
      <c r="D7" s="79"/>
      <c r="E7" s="79"/>
      <c r="F7" s="7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</row>
    <row r="8" spans="2:23" x14ac:dyDescent="0.25">
      <c r="B8" s="5"/>
      <c r="C8" s="76" t="s">
        <v>351</v>
      </c>
      <c r="D8" s="77"/>
      <c r="E8" s="77"/>
      <c r="F8" s="75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</row>
    <row r="9" spans="2:23" x14ac:dyDescent="0.25">
      <c r="B9" s="5"/>
      <c r="C9" s="7"/>
      <c r="D9" s="72" t="s">
        <v>352</v>
      </c>
      <c r="E9" s="79"/>
      <c r="F9" s="73"/>
      <c r="G9" s="53">
        <v>50000</v>
      </c>
      <c r="H9" s="51"/>
      <c r="I9" s="51"/>
      <c r="J9" s="51"/>
      <c r="K9" s="53">
        <v>44311</v>
      </c>
      <c r="L9" s="53">
        <v>132460</v>
      </c>
      <c r="M9" s="51"/>
      <c r="N9" s="51"/>
      <c r="O9" s="51"/>
      <c r="P9" s="53">
        <v>4322</v>
      </c>
      <c r="Q9" s="51"/>
      <c r="R9" s="51"/>
      <c r="S9" s="53">
        <v>4322</v>
      </c>
      <c r="T9" s="53">
        <v>113425</v>
      </c>
      <c r="U9" s="51"/>
      <c r="V9" s="53">
        <v>113425</v>
      </c>
      <c r="W9" s="53">
        <f>+G9+K9+L9+S9+V9</f>
        <v>344518</v>
      </c>
    </row>
    <row r="10" spans="2:23" ht="27.95" customHeight="1" x14ac:dyDescent="0.25">
      <c r="B10" s="5"/>
      <c r="C10" s="7"/>
      <c r="D10" s="74" t="s">
        <v>353</v>
      </c>
      <c r="E10" s="77"/>
      <c r="F10" s="75"/>
      <c r="G10" s="45"/>
      <c r="H10" s="39"/>
      <c r="I10" s="39"/>
      <c r="J10" s="39"/>
      <c r="K10" s="45"/>
      <c r="L10" s="45"/>
      <c r="M10" s="39"/>
      <c r="N10" s="39"/>
      <c r="O10" s="39"/>
      <c r="P10" s="45"/>
      <c r="Q10" s="39"/>
      <c r="R10" s="39"/>
      <c r="S10" s="45"/>
      <c r="T10" s="45"/>
      <c r="U10" s="39"/>
      <c r="V10" s="45"/>
      <c r="W10" s="45"/>
    </row>
    <row r="11" spans="2:23" x14ac:dyDescent="0.25">
      <c r="B11" s="5"/>
      <c r="C11" s="7"/>
      <c r="D11" s="72" t="s">
        <v>354</v>
      </c>
      <c r="E11" s="79"/>
      <c r="F11" s="73"/>
      <c r="G11" s="53">
        <v>50000</v>
      </c>
      <c r="H11" s="51"/>
      <c r="I11" s="51"/>
      <c r="J11" s="51"/>
      <c r="K11" s="53">
        <v>44311</v>
      </c>
      <c r="L11" s="53">
        <v>132460</v>
      </c>
      <c r="M11" s="51"/>
      <c r="N11" s="51"/>
      <c r="O11" s="51"/>
      <c r="P11" s="53">
        <v>4322</v>
      </c>
      <c r="Q11" s="51"/>
      <c r="R11" s="51"/>
      <c r="S11" s="53">
        <v>4322</v>
      </c>
      <c r="T11" s="53">
        <v>113425</v>
      </c>
      <c r="U11" s="51"/>
      <c r="V11" s="53">
        <v>113425</v>
      </c>
      <c r="W11" s="53">
        <f>+G11+K11+L11+S11+V11</f>
        <v>344518</v>
      </c>
    </row>
    <row r="12" spans="2:23" x14ac:dyDescent="0.25">
      <c r="B12" s="5"/>
      <c r="C12" s="7"/>
      <c r="D12" s="76" t="s">
        <v>355</v>
      </c>
      <c r="E12" s="77"/>
      <c r="F12" s="75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</row>
    <row r="13" spans="2:23" x14ac:dyDescent="0.25">
      <c r="B13" s="5"/>
      <c r="C13" s="7"/>
      <c r="D13" s="7"/>
      <c r="E13" s="78" t="s">
        <v>356</v>
      </c>
      <c r="F13" s="7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spans="2:23" x14ac:dyDescent="0.25">
      <c r="B14" s="5"/>
      <c r="C14" s="7"/>
      <c r="D14" s="7"/>
      <c r="E14" s="5"/>
      <c r="F14" s="9" t="s">
        <v>256</v>
      </c>
      <c r="G14" s="14"/>
      <c r="H14" s="14"/>
      <c r="I14" s="14"/>
      <c r="J14" s="14"/>
      <c r="K14" s="14"/>
      <c r="L14" s="14"/>
      <c r="M14" s="14"/>
      <c r="N14" s="14"/>
      <c r="O14" s="14"/>
      <c r="P14" s="16"/>
      <c r="Q14" s="16"/>
      <c r="R14" s="16"/>
      <c r="S14" s="16"/>
      <c r="T14" s="26">
        <v>864</v>
      </c>
      <c r="U14" s="14"/>
      <c r="V14" s="26">
        <v>864</v>
      </c>
      <c r="W14" s="53">
        <f>+G14+K14+L14+S14+V14</f>
        <v>864</v>
      </c>
    </row>
    <row r="15" spans="2:23" x14ac:dyDescent="0.25">
      <c r="B15" s="5"/>
      <c r="C15" s="7"/>
      <c r="D15" s="7"/>
      <c r="E15" s="5"/>
      <c r="F15" s="10" t="s">
        <v>357</v>
      </c>
      <c r="G15" s="13"/>
      <c r="H15" s="13"/>
      <c r="I15" s="13"/>
      <c r="J15" s="13"/>
      <c r="K15" s="13"/>
      <c r="L15" s="21"/>
      <c r="M15" s="21"/>
      <c r="N15" s="21"/>
      <c r="O15" s="21"/>
      <c r="P15" s="13"/>
      <c r="Q15" s="13"/>
      <c r="R15" s="13"/>
      <c r="S15" s="21"/>
      <c r="T15" s="21"/>
      <c r="U15" s="13"/>
      <c r="V15" s="21"/>
      <c r="W15" s="21"/>
    </row>
    <row r="16" spans="2:23" x14ac:dyDescent="0.25">
      <c r="B16" s="5"/>
      <c r="C16" s="7"/>
      <c r="D16" s="7"/>
      <c r="E16" s="6"/>
      <c r="F16" s="31" t="s">
        <v>269</v>
      </c>
      <c r="G16" s="14"/>
      <c r="H16" s="14"/>
      <c r="I16" s="14"/>
      <c r="J16" s="14"/>
      <c r="K16" s="14"/>
      <c r="L16" s="16"/>
      <c r="M16" s="16"/>
      <c r="N16" s="16"/>
      <c r="O16" s="16"/>
      <c r="P16" s="16"/>
      <c r="Q16" s="16"/>
      <c r="R16" s="16"/>
      <c r="S16" s="16"/>
      <c r="T16" s="26">
        <v>864</v>
      </c>
      <c r="U16" s="23"/>
      <c r="V16" s="26">
        <v>864</v>
      </c>
      <c r="W16" s="53">
        <f>+G16+K16+L16+S16+V16</f>
        <v>864</v>
      </c>
    </row>
    <row r="17" spans="1:23" x14ac:dyDescent="0.25">
      <c r="B17" s="5"/>
      <c r="C17" s="7"/>
      <c r="D17" s="7"/>
      <c r="E17" s="72" t="s">
        <v>358</v>
      </c>
      <c r="F17" s="73"/>
      <c r="G17" s="21"/>
      <c r="H17" s="21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21"/>
    </row>
    <row r="18" spans="1:23" x14ac:dyDescent="0.25">
      <c r="B18" s="5"/>
      <c r="C18" s="7"/>
      <c r="D18" s="7"/>
      <c r="E18" s="74" t="s">
        <v>359</v>
      </c>
      <c r="F18" s="75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6"/>
      <c r="U18" s="16"/>
      <c r="V18" s="16"/>
      <c r="W18" s="16"/>
    </row>
    <row r="19" spans="1:23" x14ac:dyDescent="0.25">
      <c r="B19" s="5"/>
      <c r="C19" s="7"/>
      <c r="D19" s="7"/>
      <c r="E19" s="72" t="s">
        <v>360</v>
      </c>
      <c r="F19" s="73"/>
      <c r="G19" s="21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21"/>
      <c r="U19" s="13"/>
      <c r="V19" s="21"/>
      <c r="W19" s="21"/>
    </row>
    <row r="20" spans="1:23" x14ac:dyDescent="0.25">
      <c r="B20" s="5"/>
      <c r="C20" s="7"/>
      <c r="D20" s="7"/>
      <c r="E20" s="74" t="s">
        <v>361</v>
      </c>
      <c r="F20" s="75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6"/>
      <c r="T20" s="26"/>
      <c r="U20" s="16"/>
      <c r="V20" s="26"/>
      <c r="W20" s="26"/>
    </row>
    <row r="21" spans="1:23" x14ac:dyDescent="0.25">
      <c r="B21" s="5"/>
      <c r="C21" s="7"/>
      <c r="D21" s="7"/>
      <c r="E21" s="72" t="s">
        <v>362</v>
      </c>
      <c r="F21" s="73"/>
      <c r="G21" s="21"/>
      <c r="H21" s="21"/>
      <c r="I21" s="21"/>
      <c r="J21" s="21"/>
      <c r="K21" s="21"/>
      <c r="L21" s="13"/>
      <c r="M21" s="13"/>
      <c r="N21" s="13"/>
      <c r="O21" s="13"/>
      <c r="P21" s="21"/>
      <c r="Q21" s="21"/>
      <c r="R21" s="21"/>
      <c r="S21" s="21"/>
      <c r="T21" s="26">
        <v>-130</v>
      </c>
      <c r="U21" s="16"/>
      <c r="V21" s="26">
        <v>-130</v>
      </c>
      <c r="W21" s="26">
        <v>-130</v>
      </c>
    </row>
    <row r="22" spans="1:23" ht="27.95" customHeight="1" x14ac:dyDescent="0.25">
      <c r="B22" s="5"/>
      <c r="C22" s="7"/>
      <c r="D22" s="7"/>
      <c r="E22" s="74" t="s">
        <v>363</v>
      </c>
      <c r="F22" s="75"/>
      <c r="G22" s="14"/>
      <c r="H22" s="14"/>
      <c r="I22" s="16"/>
      <c r="J22" s="14"/>
      <c r="K22" s="14"/>
      <c r="L22" s="14"/>
      <c r="M22" s="14"/>
      <c r="N22" s="14"/>
      <c r="O22" s="14"/>
      <c r="P22" s="14"/>
      <c r="Q22" s="14"/>
      <c r="R22" s="14"/>
      <c r="S22" s="16"/>
      <c r="T22" s="16"/>
      <c r="U22" s="16"/>
      <c r="V22" s="16"/>
      <c r="W22" s="16"/>
    </row>
    <row r="23" spans="1:23" ht="27.95" customHeight="1" x14ac:dyDescent="0.25">
      <c r="B23" s="5"/>
      <c r="C23" s="7"/>
      <c r="D23" s="7"/>
      <c r="E23" s="72" t="s">
        <v>364</v>
      </c>
      <c r="F23" s="73"/>
      <c r="G23" s="21"/>
      <c r="H23" s="13"/>
      <c r="I23" s="13"/>
      <c r="J23" s="13"/>
      <c r="K23" s="13"/>
      <c r="L23" s="13"/>
      <c r="M23" s="13"/>
      <c r="N23" s="13"/>
      <c r="O23" s="13"/>
      <c r="P23" s="21"/>
      <c r="Q23" s="21"/>
      <c r="R23" s="21"/>
      <c r="S23" s="21"/>
      <c r="T23" s="21"/>
      <c r="U23" s="21"/>
      <c r="V23" s="21"/>
      <c r="W23" s="21"/>
    </row>
    <row r="24" spans="1:23" x14ac:dyDescent="0.25">
      <c r="B24" s="5"/>
      <c r="C24" s="7"/>
      <c r="D24" s="8"/>
      <c r="E24" s="89" t="s">
        <v>365</v>
      </c>
      <c r="F24" s="91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26">
        <f>+T16+T21</f>
        <v>734</v>
      </c>
      <c r="U24" s="16"/>
      <c r="V24" s="26">
        <f t="shared" ref="V24:W24" si="0">+V16+V21</f>
        <v>734</v>
      </c>
      <c r="W24" s="26">
        <f t="shared" si="0"/>
        <v>734</v>
      </c>
    </row>
    <row r="25" spans="1:23" x14ac:dyDescent="0.25">
      <c r="B25" s="6"/>
      <c r="C25" s="8"/>
      <c r="D25" s="72" t="s">
        <v>366</v>
      </c>
      <c r="E25" s="79"/>
      <c r="F25" s="73"/>
      <c r="G25" s="29">
        <v>50000</v>
      </c>
      <c r="H25" s="34"/>
      <c r="I25" s="34"/>
      <c r="J25" s="34"/>
      <c r="K25" s="29">
        <v>44311</v>
      </c>
      <c r="L25" s="29">
        <v>132460</v>
      </c>
      <c r="M25" s="34"/>
      <c r="N25" s="34"/>
      <c r="O25" s="34"/>
      <c r="P25" s="29">
        <v>4322</v>
      </c>
      <c r="Q25" s="34"/>
      <c r="R25" s="34"/>
      <c r="S25" s="29">
        <v>4322</v>
      </c>
      <c r="T25" s="29">
        <f>+T11+T24</f>
        <v>114159</v>
      </c>
      <c r="U25" s="34"/>
      <c r="V25" s="29">
        <f t="shared" ref="V25:W25" si="1">+V11+V24</f>
        <v>114159</v>
      </c>
      <c r="W25" s="29">
        <f t="shared" si="1"/>
        <v>345252</v>
      </c>
    </row>
    <row r="27" spans="1:23" x14ac:dyDescent="0.25">
      <c r="A27" s="57"/>
      <c r="B27" s="58" t="s">
        <v>12</v>
      </c>
      <c r="C27" s="57" t="s">
        <v>13</v>
      </c>
      <c r="D27" s="57"/>
      <c r="E27" s="57"/>
      <c r="F27" s="57"/>
    </row>
    <row r="28" spans="1:23" x14ac:dyDescent="0.25">
      <c r="G28" s="80" t="s">
        <v>331</v>
      </c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2"/>
    </row>
    <row r="29" spans="1:23" x14ac:dyDescent="0.25">
      <c r="G29" s="95" t="s">
        <v>332</v>
      </c>
      <c r="H29" s="97" t="s">
        <v>333</v>
      </c>
      <c r="I29" s="95" t="s">
        <v>334</v>
      </c>
      <c r="J29" s="97" t="s">
        <v>335</v>
      </c>
      <c r="K29" s="95" t="s">
        <v>336</v>
      </c>
      <c r="L29" s="97" t="s">
        <v>337</v>
      </c>
      <c r="M29" s="83" t="s">
        <v>338</v>
      </c>
      <c r="N29" s="84"/>
      <c r="O29" s="84"/>
      <c r="P29" s="84"/>
      <c r="Q29" s="84"/>
      <c r="R29" s="84"/>
      <c r="S29" s="85"/>
      <c r="T29" s="83" t="s">
        <v>346</v>
      </c>
      <c r="U29" s="84"/>
      <c r="V29" s="85"/>
      <c r="W29" s="95" t="s">
        <v>350</v>
      </c>
    </row>
    <row r="30" spans="1:23" ht="27.95" customHeight="1" x14ac:dyDescent="0.25">
      <c r="G30" s="96"/>
      <c r="H30" s="98"/>
      <c r="I30" s="96"/>
      <c r="J30" s="98"/>
      <c r="K30" s="96"/>
      <c r="L30" s="98"/>
      <c r="M30" s="4" t="s">
        <v>339</v>
      </c>
      <c r="N30" s="22" t="s">
        <v>340</v>
      </c>
      <c r="O30" s="4" t="s">
        <v>341</v>
      </c>
      <c r="P30" s="22" t="s">
        <v>342</v>
      </c>
      <c r="Q30" s="4" t="s">
        <v>343</v>
      </c>
      <c r="R30" s="22" t="s">
        <v>344</v>
      </c>
      <c r="S30" s="4" t="s">
        <v>345</v>
      </c>
      <c r="T30" s="4" t="s">
        <v>347</v>
      </c>
      <c r="U30" s="22" t="s">
        <v>348</v>
      </c>
      <c r="V30" s="4" t="s">
        <v>349</v>
      </c>
      <c r="W30" s="99"/>
    </row>
    <row r="31" spans="1:23" x14ac:dyDescent="0.25">
      <c r="B31" s="78" t="s">
        <v>330</v>
      </c>
      <c r="C31" s="79"/>
      <c r="D31" s="79"/>
      <c r="E31" s="79"/>
      <c r="F31" s="7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spans="1:23" x14ac:dyDescent="0.25">
      <c r="B32" s="5"/>
      <c r="C32" s="76" t="s">
        <v>351</v>
      </c>
      <c r="D32" s="77"/>
      <c r="E32" s="77"/>
      <c r="F32" s="75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spans="2:23" x14ac:dyDescent="0.25">
      <c r="B33" s="5"/>
      <c r="C33" s="7"/>
      <c r="D33" s="72" t="s">
        <v>352</v>
      </c>
      <c r="E33" s="79"/>
      <c r="F33" s="73"/>
      <c r="G33" s="27">
        <v>50000</v>
      </c>
      <c r="H33" s="21"/>
      <c r="I33" s="21"/>
      <c r="J33" s="21"/>
      <c r="K33" s="27">
        <v>44311</v>
      </c>
      <c r="L33" s="27">
        <v>132460</v>
      </c>
      <c r="M33" s="21"/>
      <c r="N33" s="21"/>
      <c r="O33" s="21"/>
      <c r="P33" s="27">
        <v>4322</v>
      </c>
      <c r="Q33" s="21"/>
      <c r="R33" s="21"/>
      <c r="S33" s="27">
        <v>4322</v>
      </c>
      <c r="T33" s="27">
        <v>158154</v>
      </c>
      <c r="U33" s="21"/>
      <c r="V33" s="27">
        <v>158154</v>
      </c>
      <c r="W33" s="27">
        <v>389247</v>
      </c>
    </row>
    <row r="34" spans="2:23" ht="27.95" customHeight="1" x14ac:dyDescent="0.25">
      <c r="B34" s="5"/>
      <c r="C34" s="7"/>
      <c r="D34" s="74" t="s">
        <v>353</v>
      </c>
      <c r="E34" s="77"/>
      <c r="F34" s="75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</row>
    <row r="35" spans="2:23" x14ac:dyDescent="0.25">
      <c r="B35" s="5"/>
      <c r="C35" s="7"/>
      <c r="D35" s="72" t="s">
        <v>354</v>
      </c>
      <c r="E35" s="79"/>
      <c r="F35" s="73"/>
      <c r="G35" s="27">
        <v>50000</v>
      </c>
      <c r="H35" s="21"/>
      <c r="I35" s="21"/>
      <c r="J35" s="21"/>
      <c r="K35" s="27">
        <v>44311</v>
      </c>
      <c r="L35" s="27">
        <v>132460</v>
      </c>
      <c r="M35" s="21"/>
      <c r="N35" s="21"/>
      <c r="O35" s="21"/>
      <c r="P35" s="27">
        <v>4322</v>
      </c>
      <c r="Q35" s="21"/>
      <c r="R35" s="21"/>
      <c r="S35" s="27">
        <v>4322</v>
      </c>
      <c r="T35" s="27">
        <v>158154</v>
      </c>
      <c r="U35" s="21"/>
      <c r="V35" s="27">
        <v>158154</v>
      </c>
      <c r="W35" s="27">
        <v>389247</v>
      </c>
    </row>
    <row r="36" spans="2:23" x14ac:dyDescent="0.25">
      <c r="B36" s="5"/>
      <c r="C36" s="7"/>
      <c r="D36" s="76" t="s">
        <v>355</v>
      </c>
      <c r="E36" s="77"/>
      <c r="F36" s="75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spans="2:23" x14ac:dyDescent="0.25">
      <c r="B37" s="5"/>
      <c r="C37" s="7"/>
      <c r="D37" s="7"/>
      <c r="E37" s="78" t="s">
        <v>356</v>
      </c>
      <c r="F37" s="7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spans="2:23" x14ac:dyDescent="0.25">
      <c r="B38" s="5"/>
      <c r="C38" s="7"/>
      <c r="D38" s="7"/>
      <c r="E38" s="5"/>
      <c r="F38" s="9" t="s">
        <v>256</v>
      </c>
      <c r="G38" s="23"/>
      <c r="H38" s="23"/>
      <c r="I38" s="23"/>
      <c r="J38" s="23"/>
      <c r="K38" s="23"/>
      <c r="L38" s="23"/>
      <c r="M38" s="23"/>
      <c r="N38" s="23"/>
      <c r="O38" s="23"/>
      <c r="P38" s="16"/>
      <c r="Q38" s="16"/>
      <c r="R38" s="16"/>
      <c r="S38" s="16"/>
      <c r="T38" s="26">
        <v>-46201</v>
      </c>
      <c r="U38" s="23"/>
      <c r="V38" s="26">
        <v>-46201</v>
      </c>
      <c r="W38" s="26">
        <v>-46201</v>
      </c>
    </row>
    <row r="39" spans="2:23" x14ac:dyDescent="0.25">
      <c r="B39" s="5"/>
      <c r="C39" s="7"/>
      <c r="D39" s="7"/>
      <c r="E39" s="5"/>
      <c r="F39" s="10" t="s">
        <v>357</v>
      </c>
      <c r="G39" s="23"/>
      <c r="H39" s="23"/>
      <c r="I39" s="23"/>
      <c r="J39" s="23"/>
      <c r="K39" s="23"/>
      <c r="L39" s="21"/>
      <c r="M39" s="21"/>
      <c r="N39" s="21"/>
      <c r="O39" s="21"/>
      <c r="P39" s="23"/>
      <c r="Q39" s="23"/>
      <c r="R39" s="23"/>
      <c r="S39" s="21"/>
      <c r="T39" s="21"/>
      <c r="U39" s="23"/>
      <c r="V39" s="21"/>
      <c r="W39" s="21"/>
    </row>
    <row r="40" spans="2:23" x14ac:dyDescent="0.25">
      <c r="B40" s="5"/>
      <c r="C40" s="7"/>
      <c r="D40" s="7"/>
      <c r="E40" s="6"/>
      <c r="F40" s="31" t="s">
        <v>269</v>
      </c>
      <c r="G40" s="23"/>
      <c r="H40" s="23"/>
      <c r="I40" s="23"/>
      <c r="J40" s="23"/>
      <c r="K40" s="23"/>
      <c r="L40" s="16"/>
      <c r="M40" s="16"/>
      <c r="N40" s="16"/>
      <c r="O40" s="16"/>
      <c r="P40" s="16"/>
      <c r="Q40" s="16"/>
      <c r="R40" s="16"/>
      <c r="S40" s="16"/>
      <c r="T40" s="26">
        <v>-46201</v>
      </c>
      <c r="U40" s="23"/>
      <c r="V40" s="26">
        <v>-46201</v>
      </c>
      <c r="W40" s="26">
        <v>-46201</v>
      </c>
    </row>
    <row r="41" spans="2:23" x14ac:dyDescent="0.25">
      <c r="B41" s="5"/>
      <c r="C41" s="7"/>
      <c r="D41" s="7"/>
      <c r="E41" s="72" t="s">
        <v>358</v>
      </c>
      <c r="F41" s="73"/>
      <c r="G41" s="21"/>
      <c r="H41" s="21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1"/>
    </row>
    <row r="42" spans="2:23" x14ac:dyDescent="0.25">
      <c r="B42" s="5"/>
      <c r="C42" s="7"/>
      <c r="D42" s="7"/>
      <c r="E42" s="74" t="s">
        <v>359</v>
      </c>
      <c r="F42" s="75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16"/>
      <c r="U42" s="16"/>
      <c r="V42" s="16"/>
      <c r="W42" s="16"/>
    </row>
    <row r="43" spans="2:23" x14ac:dyDescent="0.25">
      <c r="B43" s="5"/>
      <c r="C43" s="7"/>
      <c r="D43" s="7"/>
      <c r="E43" s="72" t="s">
        <v>360</v>
      </c>
      <c r="F43" s="73"/>
      <c r="G43" s="21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1"/>
      <c r="U43" s="23"/>
      <c r="V43" s="21"/>
      <c r="W43" s="21"/>
    </row>
    <row r="44" spans="2:23" x14ac:dyDescent="0.25">
      <c r="B44" s="5"/>
      <c r="C44" s="7"/>
      <c r="D44" s="7"/>
      <c r="E44" s="74" t="s">
        <v>361</v>
      </c>
      <c r="F44" s="75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16"/>
      <c r="T44" s="26">
        <v>-1472</v>
      </c>
      <c r="U44" s="16"/>
      <c r="V44" s="26">
        <v>-1472</v>
      </c>
      <c r="W44" s="26">
        <v>-1472</v>
      </c>
    </row>
    <row r="45" spans="2:23" x14ac:dyDescent="0.25">
      <c r="B45" s="5"/>
      <c r="C45" s="7"/>
      <c r="D45" s="7"/>
      <c r="E45" s="72" t="s">
        <v>362</v>
      </c>
      <c r="F45" s="73"/>
      <c r="G45" s="21"/>
      <c r="H45" s="21"/>
      <c r="I45" s="21"/>
      <c r="J45" s="21"/>
      <c r="K45" s="21"/>
      <c r="L45" s="23"/>
      <c r="M45" s="23"/>
      <c r="N45" s="23"/>
      <c r="O45" s="23"/>
      <c r="P45" s="21"/>
      <c r="Q45" s="21"/>
      <c r="R45" s="21"/>
      <c r="S45" s="21"/>
      <c r="T45" s="21"/>
      <c r="U45" s="21"/>
      <c r="V45" s="21"/>
      <c r="W45" s="21"/>
    </row>
    <row r="46" spans="2:23" ht="27.95" customHeight="1" x14ac:dyDescent="0.25">
      <c r="B46" s="5"/>
      <c r="C46" s="7"/>
      <c r="D46" s="7"/>
      <c r="E46" s="74" t="s">
        <v>363</v>
      </c>
      <c r="F46" s="75"/>
      <c r="G46" s="23"/>
      <c r="H46" s="23"/>
      <c r="I46" s="16"/>
      <c r="J46" s="23"/>
      <c r="K46" s="23"/>
      <c r="L46" s="23"/>
      <c r="M46" s="23"/>
      <c r="N46" s="23"/>
      <c r="O46" s="23"/>
      <c r="P46" s="23"/>
      <c r="Q46" s="23"/>
      <c r="R46" s="23"/>
      <c r="S46" s="16"/>
      <c r="T46" s="16"/>
      <c r="U46" s="16"/>
      <c r="V46" s="16"/>
      <c r="W46" s="16"/>
    </row>
    <row r="47" spans="2:23" ht="27.95" customHeight="1" x14ac:dyDescent="0.25">
      <c r="B47" s="5"/>
      <c r="C47" s="7"/>
      <c r="D47" s="7"/>
      <c r="E47" s="72" t="s">
        <v>364</v>
      </c>
      <c r="F47" s="73"/>
      <c r="G47" s="21"/>
      <c r="H47" s="23"/>
      <c r="I47" s="23"/>
      <c r="J47" s="23"/>
      <c r="K47" s="23"/>
      <c r="L47" s="23"/>
      <c r="M47" s="23"/>
      <c r="N47" s="23"/>
      <c r="O47" s="23"/>
      <c r="P47" s="21"/>
      <c r="Q47" s="21"/>
      <c r="R47" s="21"/>
      <c r="S47" s="21"/>
      <c r="T47" s="21"/>
      <c r="U47" s="21"/>
      <c r="V47" s="21"/>
      <c r="W47" s="21"/>
    </row>
    <row r="48" spans="2:23" x14ac:dyDescent="0.25">
      <c r="B48" s="5"/>
      <c r="C48" s="7"/>
      <c r="D48" s="8"/>
      <c r="E48" s="89" t="s">
        <v>365</v>
      </c>
      <c r="F48" s="91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26">
        <v>-44729</v>
      </c>
      <c r="U48" s="16"/>
      <c r="V48" s="26">
        <v>-44729</v>
      </c>
      <c r="W48" s="26">
        <v>-44729</v>
      </c>
    </row>
    <row r="49" spans="2:23" x14ac:dyDescent="0.25">
      <c r="B49" s="6"/>
      <c r="C49" s="8"/>
      <c r="D49" s="72" t="s">
        <v>366</v>
      </c>
      <c r="E49" s="79"/>
      <c r="F49" s="73"/>
      <c r="G49" s="29">
        <v>50000</v>
      </c>
      <c r="H49" s="34"/>
      <c r="I49" s="34"/>
      <c r="J49" s="34"/>
      <c r="K49" s="29">
        <v>44311</v>
      </c>
      <c r="L49" s="29">
        <v>132460</v>
      </c>
      <c r="M49" s="34"/>
      <c r="N49" s="34"/>
      <c r="O49" s="34"/>
      <c r="P49" s="29">
        <v>4322</v>
      </c>
      <c r="Q49" s="34"/>
      <c r="R49" s="34"/>
      <c r="S49" s="29">
        <v>4322</v>
      </c>
      <c r="T49" s="29">
        <v>113425</v>
      </c>
      <c r="U49" s="34"/>
      <c r="V49" s="29">
        <v>113425</v>
      </c>
      <c r="W49" s="29">
        <v>344518</v>
      </c>
    </row>
  </sheetData>
  <mergeCells count="52">
    <mergeCell ref="G4:W4"/>
    <mergeCell ref="G5:G6"/>
    <mergeCell ref="H5:H6"/>
    <mergeCell ref="I5:I6"/>
    <mergeCell ref="J5:J6"/>
    <mergeCell ref="K5:K6"/>
    <mergeCell ref="L5:L6"/>
    <mergeCell ref="M5:S5"/>
    <mergeCell ref="T5:V5"/>
    <mergeCell ref="W5:W6"/>
    <mergeCell ref="B7:F7"/>
    <mergeCell ref="C8:F8"/>
    <mergeCell ref="D9:F9"/>
    <mergeCell ref="D10:F10"/>
    <mergeCell ref="D11:F11"/>
    <mergeCell ref="D12:F12"/>
    <mergeCell ref="E13:F13"/>
    <mergeCell ref="E17:F17"/>
    <mergeCell ref="E18:F18"/>
    <mergeCell ref="E19:F19"/>
    <mergeCell ref="E20:F20"/>
    <mergeCell ref="E21:F21"/>
    <mergeCell ref="E22:F22"/>
    <mergeCell ref="E23:F23"/>
    <mergeCell ref="E24:F24"/>
    <mergeCell ref="D25:F25"/>
    <mergeCell ref="G28:W28"/>
    <mergeCell ref="G29:G30"/>
    <mergeCell ref="H29:H30"/>
    <mergeCell ref="I29:I30"/>
    <mergeCell ref="J29:J30"/>
    <mergeCell ref="K29:K30"/>
    <mergeCell ref="L29:L30"/>
    <mergeCell ref="M29:S29"/>
    <mergeCell ref="T29:V29"/>
    <mergeCell ref="W29:W30"/>
    <mergeCell ref="B31:F31"/>
    <mergeCell ref="C32:F32"/>
    <mergeCell ref="D33:F33"/>
    <mergeCell ref="D34:F34"/>
    <mergeCell ref="D35:F35"/>
    <mergeCell ref="D36:F36"/>
    <mergeCell ref="E37:F37"/>
    <mergeCell ref="E41:F41"/>
    <mergeCell ref="E42:F42"/>
    <mergeCell ref="E43:F43"/>
    <mergeCell ref="D49:F49"/>
    <mergeCell ref="E44:F44"/>
    <mergeCell ref="E45:F45"/>
    <mergeCell ref="E46:F46"/>
    <mergeCell ref="E47:F47"/>
    <mergeCell ref="E48:F48"/>
  </mergeCell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2"/>
  <sheetViews>
    <sheetView showGridLines="0" topLeftCell="A16" workbookViewId="0">
      <selection activeCell="E37" sqref="E37"/>
    </sheetView>
  </sheetViews>
  <sheetFormatPr baseColWidth="10" defaultColWidth="9.140625" defaultRowHeight="15" x14ac:dyDescent="0.25"/>
  <cols>
    <col min="2" max="3" width="2.7109375" customWidth="1"/>
    <col min="4" max="4" width="50" customWidth="1"/>
    <col min="5" max="5" width="15" customWidth="1"/>
  </cols>
  <sheetData>
    <row r="2" spans="2:5" x14ac:dyDescent="0.25">
      <c r="B2" s="2" t="s">
        <v>1</v>
      </c>
    </row>
    <row r="3" spans="2:5" x14ac:dyDescent="0.25">
      <c r="B3" s="1" t="s">
        <v>3</v>
      </c>
      <c r="C3" t="s">
        <v>716</v>
      </c>
    </row>
    <row r="4" spans="2:5" x14ac:dyDescent="0.25">
      <c r="B4" s="1" t="s">
        <v>5</v>
      </c>
      <c r="C4" t="s">
        <v>6</v>
      </c>
    </row>
    <row r="5" spans="2:5" x14ac:dyDescent="0.25">
      <c r="B5" s="1" t="s">
        <v>7</v>
      </c>
      <c r="C5" t="s">
        <v>367</v>
      </c>
    </row>
    <row r="6" spans="2:5" x14ac:dyDescent="0.25">
      <c r="B6" s="1" t="s">
        <v>8</v>
      </c>
      <c r="C6" t="s">
        <v>9</v>
      </c>
    </row>
    <row r="7" spans="2:5" x14ac:dyDescent="0.25">
      <c r="B7" s="1" t="s">
        <v>10</v>
      </c>
      <c r="C7" t="s">
        <v>368</v>
      </c>
    </row>
    <row r="9" spans="2:5" x14ac:dyDescent="0.25">
      <c r="B9" s="1" t="s">
        <v>12</v>
      </c>
      <c r="C9" t="s">
        <v>718</v>
      </c>
    </row>
    <row r="10" spans="2:5" x14ac:dyDescent="0.25">
      <c r="E10" s="4" t="s">
        <v>6</v>
      </c>
    </row>
    <row r="11" spans="2:5" x14ac:dyDescent="0.25">
      <c r="B11" s="78" t="s">
        <v>368</v>
      </c>
      <c r="C11" s="79"/>
      <c r="D11" s="73"/>
      <c r="E11" s="13"/>
    </row>
    <row r="12" spans="2:5" x14ac:dyDescent="0.25">
      <c r="B12" s="5"/>
      <c r="C12" s="76" t="s">
        <v>369</v>
      </c>
      <c r="D12" s="75"/>
      <c r="E12" s="14"/>
    </row>
    <row r="13" spans="2:5" x14ac:dyDescent="0.25">
      <c r="B13" s="5"/>
      <c r="C13" s="7"/>
      <c r="D13" s="10" t="s">
        <v>370</v>
      </c>
      <c r="E13" s="27">
        <v>2382</v>
      </c>
    </row>
    <row r="14" spans="2:5" x14ac:dyDescent="0.25">
      <c r="B14" s="5"/>
      <c r="C14" s="7"/>
      <c r="D14" s="9" t="s">
        <v>371</v>
      </c>
      <c r="E14" s="26">
        <v>50</v>
      </c>
    </row>
    <row r="15" spans="2:5" x14ac:dyDescent="0.25">
      <c r="B15" s="5"/>
      <c r="C15" s="8"/>
      <c r="D15" s="25" t="s">
        <v>372</v>
      </c>
      <c r="E15" s="27">
        <f>SUM(E13:E14)</f>
        <v>2432</v>
      </c>
    </row>
    <row r="16" spans="2:5" x14ac:dyDescent="0.25">
      <c r="B16" s="5"/>
      <c r="C16" s="76" t="s">
        <v>373</v>
      </c>
      <c r="D16" s="75"/>
      <c r="E16" s="14"/>
    </row>
    <row r="17" spans="1:5" ht="25.5" x14ac:dyDescent="0.25">
      <c r="B17" s="5"/>
      <c r="C17" s="7"/>
      <c r="D17" s="10" t="s">
        <v>374</v>
      </c>
      <c r="E17" s="21"/>
    </row>
    <row r="18" spans="1:5" ht="25.5" x14ac:dyDescent="0.25">
      <c r="B18" s="5"/>
      <c r="C18" s="7"/>
      <c r="D18" s="9" t="s">
        <v>375</v>
      </c>
      <c r="E18" s="16"/>
    </row>
    <row r="19" spans="1:5" ht="25.5" x14ac:dyDescent="0.25">
      <c r="B19" s="5"/>
      <c r="C19" s="7"/>
      <c r="D19" s="10" t="s">
        <v>376</v>
      </c>
      <c r="E19" s="21"/>
    </row>
    <row r="20" spans="1:5" x14ac:dyDescent="0.25">
      <c r="B20" s="5"/>
      <c r="C20" s="8"/>
      <c r="D20" s="31" t="s">
        <v>377</v>
      </c>
      <c r="E20" s="16"/>
    </row>
    <row r="21" spans="1:5" x14ac:dyDescent="0.25">
      <c r="B21" s="5"/>
      <c r="C21" s="72" t="s">
        <v>378</v>
      </c>
      <c r="D21" s="73"/>
      <c r="E21" s="21"/>
    </row>
    <row r="22" spans="1:5" x14ac:dyDescent="0.25">
      <c r="B22" s="6"/>
      <c r="C22" s="89" t="s">
        <v>379</v>
      </c>
      <c r="D22" s="91"/>
      <c r="E22" s="28">
        <f>+E15</f>
        <v>2432</v>
      </c>
    </row>
    <row r="24" spans="1:5" x14ac:dyDescent="0.25">
      <c r="A24" s="57"/>
      <c r="B24" s="58" t="s">
        <v>12</v>
      </c>
      <c r="C24" s="57" t="s">
        <v>165</v>
      </c>
      <c r="D24" s="57"/>
    </row>
    <row r="25" spans="1:5" x14ac:dyDescent="0.25">
      <c r="E25" s="4" t="s">
        <v>6</v>
      </c>
    </row>
    <row r="26" spans="1:5" x14ac:dyDescent="0.25">
      <c r="B26" s="78" t="s">
        <v>368</v>
      </c>
      <c r="C26" s="79"/>
      <c r="D26" s="73"/>
      <c r="E26" s="14"/>
    </row>
    <row r="27" spans="1:5" x14ac:dyDescent="0.25">
      <c r="B27" s="5"/>
      <c r="C27" s="76" t="s">
        <v>369</v>
      </c>
      <c r="D27" s="75"/>
      <c r="E27" s="13"/>
    </row>
    <row r="28" spans="1:5" x14ac:dyDescent="0.25">
      <c r="B28" s="5"/>
      <c r="C28" s="7"/>
      <c r="D28" s="10" t="s">
        <v>370</v>
      </c>
      <c r="E28" s="16"/>
    </row>
    <row r="29" spans="1:5" x14ac:dyDescent="0.25">
      <c r="B29" s="5"/>
      <c r="C29" s="7"/>
      <c r="D29" s="9" t="s">
        <v>371</v>
      </c>
      <c r="E29" s="21"/>
    </row>
    <row r="30" spans="1:5" x14ac:dyDescent="0.25">
      <c r="B30" s="5"/>
      <c r="C30" s="8"/>
      <c r="D30" s="25" t="s">
        <v>372</v>
      </c>
      <c r="E30" s="16"/>
    </row>
    <row r="31" spans="1:5" x14ac:dyDescent="0.25">
      <c r="B31" s="5"/>
      <c r="C31" s="76" t="s">
        <v>373</v>
      </c>
      <c r="D31" s="75"/>
      <c r="E31" s="13"/>
    </row>
    <row r="32" spans="1:5" ht="25.5" x14ac:dyDescent="0.25">
      <c r="B32" s="5"/>
      <c r="C32" s="7"/>
      <c r="D32" s="10" t="s">
        <v>374</v>
      </c>
      <c r="E32" s="16"/>
    </row>
    <row r="33" spans="2:5" ht="25.5" x14ac:dyDescent="0.25">
      <c r="B33" s="5"/>
      <c r="C33" s="7"/>
      <c r="D33" s="9" t="s">
        <v>375</v>
      </c>
      <c r="E33" s="21"/>
    </row>
    <row r="34" spans="2:5" ht="25.5" x14ac:dyDescent="0.25">
      <c r="B34" s="5"/>
      <c r="C34" s="7"/>
      <c r="D34" s="10" t="s">
        <v>376</v>
      </c>
      <c r="E34" s="16"/>
    </row>
    <row r="35" spans="2:5" x14ac:dyDescent="0.25">
      <c r="B35" s="5"/>
      <c r="C35" s="8"/>
      <c r="D35" s="31" t="s">
        <v>377</v>
      </c>
      <c r="E35" s="21"/>
    </row>
    <row r="36" spans="2:5" x14ac:dyDescent="0.25">
      <c r="B36" s="5"/>
      <c r="C36" s="72" t="s">
        <v>378</v>
      </c>
      <c r="D36" s="73"/>
      <c r="E36" s="16"/>
    </row>
    <row r="37" spans="2:5" x14ac:dyDescent="0.25">
      <c r="B37" s="6"/>
      <c r="C37" s="89" t="s">
        <v>379</v>
      </c>
      <c r="D37" s="91"/>
      <c r="E37" s="29"/>
    </row>
    <row r="39" spans="2:5" x14ac:dyDescent="0.25">
      <c r="B39" s="1" t="s">
        <v>12</v>
      </c>
      <c r="C39" t="s">
        <v>237</v>
      </c>
    </row>
    <row r="40" spans="2:5" x14ac:dyDescent="0.25">
      <c r="E40" s="4" t="s">
        <v>6</v>
      </c>
    </row>
    <row r="41" spans="2:5" x14ac:dyDescent="0.25">
      <c r="B41" s="78" t="s">
        <v>368</v>
      </c>
      <c r="C41" s="79"/>
      <c r="D41" s="73"/>
      <c r="E41" s="13"/>
    </row>
    <row r="42" spans="2:5" x14ac:dyDescent="0.25">
      <c r="B42" s="5"/>
      <c r="C42" s="76" t="s">
        <v>369</v>
      </c>
      <c r="D42" s="75"/>
      <c r="E42" s="14"/>
    </row>
    <row r="43" spans="2:5" x14ac:dyDescent="0.25">
      <c r="B43" s="5"/>
      <c r="C43" s="7"/>
      <c r="D43" s="10" t="s">
        <v>370</v>
      </c>
      <c r="E43" s="21"/>
    </row>
    <row r="44" spans="2:5" x14ac:dyDescent="0.25">
      <c r="B44" s="5"/>
      <c r="C44" s="7"/>
      <c r="D44" s="9" t="s">
        <v>371</v>
      </c>
      <c r="E44" s="16"/>
    </row>
    <row r="45" spans="2:5" x14ac:dyDescent="0.25">
      <c r="B45" s="5"/>
      <c r="C45" s="8"/>
      <c r="D45" s="25" t="s">
        <v>372</v>
      </c>
      <c r="E45" s="21"/>
    </row>
    <row r="46" spans="2:5" x14ac:dyDescent="0.25">
      <c r="B46" s="5"/>
      <c r="C46" s="76" t="s">
        <v>373</v>
      </c>
      <c r="D46" s="75"/>
      <c r="E46" s="14"/>
    </row>
    <row r="47" spans="2:5" ht="25.5" x14ac:dyDescent="0.25">
      <c r="B47" s="5"/>
      <c r="C47" s="7"/>
      <c r="D47" s="10" t="s">
        <v>374</v>
      </c>
      <c r="E47" s="21"/>
    </row>
    <row r="48" spans="2:5" ht="25.5" x14ac:dyDescent="0.25">
      <c r="B48" s="5"/>
      <c r="C48" s="7"/>
      <c r="D48" s="9" t="s">
        <v>375</v>
      </c>
      <c r="E48" s="16"/>
    </row>
    <row r="49" spans="2:5" ht="25.5" x14ac:dyDescent="0.25">
      <c r="B49" s="5"/>
      <c r="C49" s="7"/>
      <c r="D49" s="10" t="s">
        <v>376</v>
      </c>
      <c r="E49" s="21"/>
    </row>
    <row r="50" spans="2:5" x14ac:dyDescent="0.25">
      <c r="B50" s="5"/>
      <c r="C50" s="8"/>
      <c r="D50" s="31" t="s">
        <v>377</v>
      </c>
      <c r="E50" s="16"/>
    </row>
    <row r="51" spans="2:5" x14ac:dyDescent="0.25">
      <c r="B51" s="5"/>
      <c r="C51" s="72" t="s">
        <v>378</v>
      </c>
      <c r="D51" s="73"/>
      <c r="E51" s="21"/>
    </row>
    <row r="52" spans="2:5" x14ac:dyDescent="0.25">
      <c r="B52" s="6"/>
      <c r="C52" s="89" t="s">
        <v>379</v>
      </c>
      <c r="D52" s="91"/>
      <c r="E52" s="30"/>
    </row>
  </sheetData>
  <mergeCells count="15">
    <mergeCell ref="B11:D11"/>
    <mergeCell ref="C12:D12"/>
    <mergeCell ref="C16:D16"/>
    <mergeCell ref="C21:D21"/>
    <mergeCell ref="C22:D22"/>
    <mergeCell ref="B26:D26"/>
    <mergeCell ref="C27:D27"/>
    <mergeCell ref="C31:D31"/>
    <mergeCell ref="C36:D36"/>
    <mergeCell ref="C37:D37"/>
    <mergeCell ref="B41:D41"/>
    <mergeCell ref="C42:D42"/>
    <mergeCell ref="C46:D46"/>
    <mergeCell ref="C51:D51"/>
    <mergeCell ref="C52:D52"/>
  </mergeCells>
  <hyperlinks>
    <hyperlink ref="B2" location="'Indice'!A1" display="Indice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79"/>
  <sheetViews>
    <sheetView showGridLines="0" topLeftCell="D10" workbookViewId="0">
      <selection activeCell="E48" sqref="E48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14" width="15" customWidth="1"/>
  </cols>
  <sheetData>
    <row r="2" spans="2:14" x14ac:dyDescent="0.25">
      <c r="B2" s="2" t="s">
        <v>1</v>
      </c>
    </row>
    <row r="3" spans="2:14" x14ac:dyDescent="0.25">
      <c r="B3" s="1" t="s">
        <v>3</v>
      </c>
      <c r="C3" t="s">
        <v>716</v>
      </c>
    </row>
    <row r="4" spans="2:14" x14ac:dyDescent="0.25">
      <c r="B4" s="1" t="s">
        <v>5</v>
      </c>
      <c r="C4" t="s">
        <v>6</v>
      </c>
    </row>
    <row r="5" spans="2:14" x14ac:dyDescent="0.25">
      <c r="B5" s="1" t="s">
        <v>7</v>
      </c>
      <c r="C5" t="s">
        <v>380</v>
      </c>
    </row>
    <row r="6" spans="2:14" x14ac:dyDescent="0.25">
      <c r="B6" s="1" t="s">
        <v>8</v>
      </c>
      <c r="C6" t="s">
        <v>381</v>
      </c>
    </row>
    <row r="7" spans="2:14" x14ac:dyDescent="0.25">
      <c r="B7" s="1" t="s">
        <v>10</v>
      </c>
      <c r="C7" t="s">
        <v>382</v>
      </c>
    </row>
    <row r="9" spans="2:14" x14ac:dyDescent="0.25">
      <c r="B9" s="1" t="s">
        <v>12</v>
      </c>
      <c r="C9" t="s">
        <v>717</v>
      </c>
    </row>
    <row r="10" spans="2:14" x14ac:dyDescent="0.25">
      <c r="F10" s="80" t="s">
        <v>383</v>
      </c>
      <c r="G10" s="81"/>
      <c r="H10" s="81"/>
      <c r="I10" s="81"/>
      <c r="J10" s="81"/>
      <c r="K10" s="81"/>
      <c r="L10" s="81"/>
      <c r="M10" s="81"/>
      <c r="N10" s="82"/>
    </row>
    <row r="11" spans="2:14" x14ac:dyDescent="0.25">
      <c r="F11" s="83" t="s">
        <v>384</v>
      </c>
      <c r="G11" s="84"/>
      <c r="H11" s="85"/>
      <c r="I11" s="83" t="s">
        <v>388</v>
      </c>
      <c r="J11" s="84"/>
      <c r="K11" s="84"/>
      <c r="L11" s="84"/>
      <c r="M11" s="84"/>
      <c r="N11" s="85"/>
    </row>
    <row r="12" spans="2:14" ht="38.25" x14ac:dyDescent="0.25">
      <c r="F12" s="4" t="s">
        <v>385</v>
      </c>
      <c r="G12" s="22" t="s">
        <v>386</v>
      </c>
      <c r="H12" s="4" t="s">
        <v>387</v>
      </c>
      <c r="I12" s="4" t="s">
        <v>389</v>
      </c>
      <c r="J12" s="22" t="s">
        <v>390</v>
      </c>
      <c r="K12" s="4" t="s">
        <v>391</v>
      </c>
      <c r="L12" s="22" t="s">
        <v>392</v>
      </c>
      <c r="M12" s="4" t="s">
        <v>393</v>
      </c>
      <c r="N12" s="22" t="s">
        <v>394</v>
      </c>
    </row>
    <row r="13" spans="2:14" x14ac:dyDescent="0.25">
      <c r="B13" s="78" t="s">
        <v>382</v>
      </c>
      <c r="C13" s="79"/>
      <c r="D13" s="79"/>
      <c r="E13" s="73"/>
      <c r="F13" s="13"/>
      <c r="G13" s="13"/>
      <c r="H13" s="13"/>
      <c r="I13" s="13"/>
      <c r="J13" s="13"/>
      <c r="K13" s="13"/>
      <c r="L13" s="13"/>
      <c r="M13" s="13"/>
      <c r="N13" s="13"/>
    </row>
    <row r="14" spans="2:14" x14ac:dyDescent="0.25">
      <c r="B14" s="5"/>
      <c r="C14" s="76" t="s">
        <v>169</v>
      </c>
      <c r="D14" s="77"/>
      <c r="E14" s="75"/>
      <c r="F14" s="14"/>
      <c r="G14" s="14"/>
      <c r="H14" s="14"/>
      <c r="I14" s="14"/>
      <c r="J14" s="14"/>
      <c r="K14" s="14"/>
      <c r="L14" s="14"/>
      <c r="M14" s="14"/>
      <c r="N14" s="14"/>
    </row>
    <row r="15" spans="2:14" x14ac:dyDescent="0.25">
      <c r="B15" s="5"/>
      <c r="C15" s="7"/>
      <c r="D15" s="78" t="s">
        <v>395</v>
      </c>
      <c r="E15" s="73"/>
      <c r="F15" s="13"/>
      <c r="G15" s="13"/>
      <c r="H15" s="13"/>
      <c r="I15" s="13"/>
      <c r="J15" s="13"/>
      <c r="K15" s="13"/>
      <c r="L15" s="13"/>
      <c r="M15" s="13"/>
      <c r="N15" s="13"/>
    </row>
    <row r="16" spans="2:14" ht="25.5" x14ac:dyDescent="0.25">
      <c r="B16" s="5"/>
      <c r="C16" s="7"/>
      <c r="D16" s="5"/>
      <c r="E16" s="9" t="s">
        <v>396</v>
      </c>
      <c r="F16" s="52">
        <v>7646</v>
      </c>
      <c r="G16" s="39"/>
      <c r="H16" s="52">
        <v>7646</v>
      </c>
      <c r="I16" s="52">
        <v>7646</v>
      </c>
      <c r="J16" s="40"/>
      <c r="K16" s="40"/>
      <c r="L16" s="40"/>
      <c r="M16" s="40"/>
      <c r="N16" s="40"/>
    </row>
    <row r="17" spans="2:14" ht="25.5" x14ac:dyDescent="0.25">
      <c r="B17" s="5"/>
      <c r="C17" s="7"/>
      <c r="D17" s="5"/>
      <c r="E17" s="10" t="s">
        <v>397</v>
      </c>
      <c r="F17" s="53">
        <v>97288</v>
      </c>
      <c r="G17" s="51"/>
      <c r="H17" s="53">
        <v>97288</v>
      </c>
      <c r="I17" s="40"/>
      <c r="J17" s="51"/>
      <c r="K17" s="51"/>
      <c r="L17" s="51"/>
      <c r="M17" s="53">
        <v>97288</v>
      </c>
      <c r="N17" s="53">
        <v>97288</v>
      </c>
    </row>
    <row r="18" spans="2:14" x14ac:dyDescent="0.25">
      <c r="B18" s="5"/>
      <c r="C18" s="7"/>
      <c r="D18" s="5"/>
      <c r="E18" s="9" t="s">
        <v>398</v>
      </c>
      <c r="F18" s="39"/>
      <c r="G18" s="39"/>
      <c r="H18" s="39"/>
      <c r="I18" s="40"/>
      <c r="J18" s="39"/>
      <c r="K18" s="39"/>
      <c r="L18" s="39"/>
      <c r="M18" s="39"/>
      <c r="N18" s="39"/>
    </row>
    <row r="19" spans="2:14" x14ac:dyDescent="0.25">
      <c r="B19" s="5"/>
      <c r="C19" s="7"/>
      <c r="D19" s="5"/>
      <c r="E19" s="10" t="s">
        <v>399</v>
      </c>
      <c r="F19" s="51"/>
      <c r="G19" s="51"/>
      <c r="H19" s="51"/>
      <c r="I19" s="40"/>
      <c r="J19" s="51"/>
      <c r="K19" s="51"/>
      <c r="L19" s="51"/>
      <c r="M19" s="51"/>
      <c r="N19" s="51"/>
    </row>
    <row r="20" spans="2:14" x14ac:dyDescent="0.25">
      <c r="B20" s="5"/>
      <c r="C20" s="7"/>
      <c r="D20" s="6"/>
      <c r="E20" s="31" t="s">
        <v>400</v>
      </c>
      <c r="F20" s="52">
        <f>SUM(F16:F19)</f>
        <v>104934</v>
      </c>
      <c r="G20" s="39"/>
      <c r="H20" s="52">
        <f>SUM(H16:H19)</f>
        <v>104934</v>
      </c>
      <c r="I20" s="52">
        <v>7646</v>
      </c>
      <c r="J20" s="39"/>
      <c r="K20" s="39"/>
      <c r="L20" s="39"/>
      <c r="M20" s="52">
        <v>97288</v>
      </c>
      <c r="N20" s="52">
        <v>97288</v>
      </c>
    </row>
    <row r="21" spans="2:14" x14ac:dyDescent="0.25">
      <c r="B21" s="5"/>
      <c r="C21" s="7"/>
      <c r="D21" s="78" t="s">
        <v>401</v>
      </c>
      <c r="E21" s="73"/>
      <c r="F21" s="40"/>
      <c r="G21" s="40"/>
      <c r="H21" s="40"/>
      <c r="I21" s="40"/>
      <c r="J21" s="40"/>
      <c r="K21" s="40"/>
      <c r="L21" s="40"/>
      <c r="M21" s="40"/>
      <c r="N21" s="40"/>
    </row>
    <row r="22" spans="2:14" ht="25.5" x14ac:dyDescent="0.25">
      <c r="B22" s="5"/>
      <c r="C22" s="7"/>
      <c r="D22" s="5"/>
      <c r="E22" s="9" t="s">
        <v>402</v>
      </c>
      <c r="F22" s="52">
        <v>29490</v>
      </c>
      <c r="G22" s="45"/>
      <c r="H22" s="52">
        <v>29490</v>
      </c>
      <c r="I22" s="52">
        <v>29490</v>
      </c>
      <c r="J22" s="40"/>
      <c r="K22" s="40"/>
      <c r="L22" s="40"/>
      <c r="M22" s="40"/>
      <c r="N22" s="40"/>
    </row>
    <row r="23" spans="2:14" ht="25.5" x14ac:dyDescent="0.25">
      <c r="B23" s="5"/>
      <c r="C23" s="7"/>
      <c r="D23" s="5"/>
      <c r="E23" s="10" t="s">
        <v>403</v>
      </c>
      <c r="F23" s="51"/>
      <c r="G23" s="51"/>
      <c r="H23" s="51"/>
      <c r="I23" s="40"/>
      <c r="J23" s="51"/>
      <c r="K23" s="51"/>
      <c r="L23" s="51"/>
      <c r="M23" s="51"/>
      <c r="N23" s="51"/>
    </row>
    <row r="24" spans="2:14" x14ac:dyDescent="0.25">
      <c r="B24" s="5"/>
      <c r="C24" s="7"/>
      <c r="D24" s="5"/>
      <c r="E24" s="9" t="s">
        <v>404</v>
      </c>
      <c r="F24" s="39"/>
      <c r="G24" s="39"/>
      <c r="H24" s="39"/>
      <c r="I24" s="40"/>
      <c r="J24" s="39"/>
      <c r="K24" s="39"/>
      <c r="L24" s="39"/>
      <c r="M24" s="39"/>
      <c r="N24" s="39"/>
    </row>
    <row r="25" spans="2:14" x14ac:dyDescent="0.25">
      <c r="B25" s="5"/>
      <c r="C25" s="7"/>
      <c r="D25" s="5"/>
      <c r="E25" s="10" t="s">
        <v>399</v>
      </c>
      <c r="F25" s="51"/>
      <c r="G25" s="51"/>
      <c r="H25" s="51"/>
      <c r="I25" s="40"/>
      <c r="J25" s="51"/>
      <c r="K25" s="51"/>
      <c r="L25" s="51"/>
      <c r="M25" s="51"/>
      <c r="N25" s="51"/>
    </row>
    <row r="26" spans="2:14" x14ac:dyDescent="0.25">
      <c r="B26" s="5"/>
      <c r="C26" s="7"/>
      <c r="D26" s="6"/>
      <c r="E26" s="31" t="s">
        <v>405</v>
      </c>
      <c r="F26" s="52">
        <v>29490</v>
      </c>
      <c r="G26" s="45"/>
      <c r="H26" s="52">
        <v>29490</v>
      </c>
      <c r="I26" s="52">
        <v>29490</v>
      </c>
      <c r="J26" s="39"/>
      <c r="K26" s="39"/>
      <c r="L26" s="39"/>
      <c r="M26" s="39"/>
      <c r="N26" s="39"/>
    </row>
    <row r="27" spans="2:14" ht="25.5" customHeight="1" x14ac:dyDescent="0.25">
      <c r="B27" s="5"/>
      <c r="C27" s="7"/>
      <c r="D27" s="86" t="s">
        <v>406</v>
      </c>
      <c r="E27" s="88"/>
      <c r="F27" s="53">
        <f>+F20+F26</f>
        <v>134424</v>
      </c>
      <c r="G27" s="51"/>
      <c r="H27" s="53">
        <f>+H20+H26</f>
        <v>134424</v>
      </c>
      <c r="I27" s="40"/>
      <c r="J27" s="51"/>
      <c r="K27" s="51"/>
      <c r="L27" s="51"/>
      <c r="M27" s="53">
        <v>97288</v>
      </c>
      <c r="N27" s="53">
        <v>97288</v>
      </c>
    </row>
    <row r="28" spans="2:14" x14ac:dyDescent="0.25">
      <c r="B28" s="5"/>
      <c r="C28" s="8"/>
      <c r="D28" s="74" t="s">
        <v>407</v>
      </c>
      <c r="E28" s="75"/>
      <c r="F28" s="40"/>
      <c r="G28" s="40"/>
      <c r="H28" s="40"/>
      <c r="I28" s="40"/>
      <c r="J28" s="39"/>
      <c r="K28" s="39"/>
      <c r="L28" s="39"/>
      <c r="M28" s="52">
        <v>5</v>
      </c>
      <c r="N28" s="52">
        <v>5</v>
      </c>
    </row>
    <row r="29" spans="2:14" ht="27" customHeight="1" x14ac:dyDescent="0.25">
      <c r="B29" s="5"/>
      <c r="C29" s="78" t="s">
        <v>188</v>
      </c>
      <c r="D29" s="79"/>
      <c r="E29" s="73"/>
      <c r="F29" s="40"/>
      <c r="G29" s="40"/>
      <c r="H29" s="40"/>
      <c r="I29" s="40"/>
      <c r="J29" s="40"/>
      <c r="K29" s="40"/>
      <c r="L29" s="40"/>
      <c r="M29" s="40"/>
      <c r="N29" s="40"/>
    </row>
    <row r="30" spans="2:14" x14ac:dyDescent="0.25">
      <c r="B30" s="5"/>
      <c r="C30" s="5"/>
      <c r="D30" s="76" t="s">
        <v>395</v>
      </c>
      <c r="E30" s="75"/>
      <c r="F30" s="40"/>
      <c r="G30" s="40"/>
      <c r="H30" s="40"/>
      <c r="I30" s="40"/>
      <c r="J30" s="40"/>
      <c r="K30" s="40"/>
      <c r="L30" s="40"/>
      <c r="M30" s="40"/>
      <c r="N30" s="40"/>
    </row>
    <row r="31" spans="2:14" ht="25.5" x14ac:dyDescent="0.25">
      <c r="B31" s="5"/>
      <c r="C31" s="5"/>
      <c r="D31" s="7"/>
      <c r="E31" s="10" t="s">
        <v>396</v>
      </c>
      <c r="F31" s="21"/>
      <c r="G31" s="21"/>
      <c r="H31" s="21"/>
      <c r="I31" s="21"/>
      <c r="J31" s="13"/>
      <c r="K31" s="13"/>
      <c r="L31" s="13"/>
      <c r="M31" s="13"/>
      <c r="N31" s="13"/>
    </row>
    <row r="32" spans="2:14" ht="25.5" x14ac:dyDescent="0.25">
      <c r="B32" s="5"/>
      <c r="C32" s="5"/>
      <c r="D32" s="7"/>
      <c r="E32" s="9" t="s">
        <v>397</v>
      </c>
      <c r="F32" s="16"/>
      <c r="G32" s="16"/>
      <c r="H32" s="16"/>
      <c r="I32" s="14"/>
      <c r="J32" s="16"/>
      <c r="K32" s="16"/>
      <c r="L32" s="16"/>
      <c r="M32" s="16"/>
      <c r="N32" s="16"/>
    </row>
    <row r="33" spans="1:14" x14ac:dyDescent="0.25">
      <c r="B33" s="5"/>
      <c r="C33" s="5"/>
      <c r="D33" s="7"/>
      <c r="E33" s="10" t="s">
        <v>398</v>
      </c>
      <c r="F33" s="21"/>
      <c r="G33" s="21"/>
      <c r="H33" s="21"/>
      <c r="I33" s="13"/>
      <c r="J33" s="21"/>
      <c r="K33" s="21"/>
      <c r="L33" s="21"/>
      <c r="M33" s="21"/>
      <c r="N33" s="21"/>
    </row>
    <row r="34" spans="1:14" x14ac:dyDescent="0.25">
      <c r="B34" s="5"/>
      <c r="C34" s="5"/>
      <c r="D34" s="7"/>
      <c r="E34" s="9" t="s">
        <v>399</v>
      </c>
      <c r="F34" s="16"/>
      <c r="G34" s="16"/>
      <c r="H34" s="16"/>
      <c r="I34" s="14"/>
      <c r="J34" s="16"/>
      <c r="K34" s="16"/>
      <c r="L34" s="16"/>
      <c r="M34" s="16"/>
      <c r="N34" s="16"/>
    </row>
    <row r="35" spans="1:14" x14ac:dyDescent="0.25">
      <c r="B35" s="5"/>
      <c r="C35" s="5"/>
      <c r="D35" s="8"/>
      <c r="E35" s="25" t="s">
        <v>408</v>
      </c>
      <c r="F35" s="21"/>
      <c r="G35" s="21"/>
      <c r="H35" s="21"/>
      <c r="I35" s="21"/>
      <c r="J35" s="21"/>
      <c r="K35" s="21"/>
      <c r="L35" s="21"/>
      <c r="M35" s="21"/>
      <c r="N35" s="21"/>
    </row>
    <row r="36" spans="1:14" x14ac:dyDescent="0.25">
      <c r="B36" s="5"/>
      <c r="C36" s="5"/>
      <c r="D36" s="76" t="s">
        <v>401</v>
      </c>
      <c r="E36" s="75"/>
      <c r="F36" s="14"/>
      <c r="G36" s="14"/>
      <c r="H36" s="14"/>
      <c r="I36" s="14"/>
      <c r="J36" s="14"/>
      <c r="K36" s="14"/>
      <c r="L36" s="14"/>
      <c r="M36" s="14"/>
      <c r="N36" s="14"/>
    </row>
    <row r="37" spans="1:14" ht="25.5" x14ac:dyDescent="0.25">
      <c r="B37" s="5"/>
      <c r="C37" s="5"/>
      <c r="D37" s="7"/>
      <c r="E37" s="10" t="s">
        <v>402</v>
      </c>
      <c r="F37" s="21"/>
      <c r="G37" s="21"/>
      <c r="H37" s="21"/>
      <c r="I37" s="21"/>
      <c r="J37" s="13"/>
      <c r="K37" s="13"/>
      <c r="L37" s="13"/>
      <c r="M37" s="13"/>
      <c r="N37" s="13"/>
    </row>
    <row r="38" spans="1:14" ht="25.5" x14ac:dyDescent="0.25">
      <c r="B38" s="5"/>
      <c r="C38" s="5"/>
      <c r="D38" s="7"/>
      <c r="E38" s="9" t="s">
        <v>403</v>
      </c>
      <c r="F38" s="16"/>
      <c r="G38" s="16"/>
      <c r="H38" s="16"/>
      <c r="I38" s="14"/>
      <c r="J38" s="16"/>
      <c r="K38" s="16"/>
      <c r="L38" s="16"/>
      <c r="M38" s="16"/>
      <c r="N38" s="16"/>
    </row>
    <row r="39" spans="1:14" x14ac:dyDescent="0.25">
      <c r="B39" s="5"/>
      <c r="C39" s="5"/>
      <c r="D39" s="7"/>
      <c r="E39" s="10" t="s">
        <v>404</v>
      </c>
      <c r="F39" s="21"/>
      <c r="G39" s="21"/>
      <c r="H39" s="21"/>
      <c r="I39" s="13"/>
      <c r="J39" s="21"/>
      <c r="K39" s="21"/>
      <c r="L39" s="21"/>
      <c r="M39" s="21"/>
      <c r="N39" s="21"/>
    </row>
    <row r="40" spans="1:14" x14ac:dyDescent="0.25">
      <c r="B40" s="5"/>
      <c r="C40" s="5"/>
      <c r="D40" s="7"/>
      <c r="E40" s="9" t="s">
        <v>399</v>
      </c>
      <c r="F40" s="16"/>
      <c r="G40" s="16"/>
      <c r="H40" s="16"/>
      <c r="I40" s="14"/>
      <c r="J40" s="16"/>
      <c r="K40" s="16"/>
      <c r="L40" s="16"/>
      <c r="M40" s="16"/>
      <c r="N40" s="16"/>
    </row>
    <row r="41" spans="1:14" x14ac:dyDescent="0.25">
      <c r="B41" s="5"/>
      <c r="C41" s="5"/>
      <c r="D41" s="8"/>
      <c r="E41" s="25" t="s">
        <v>409</v>
      </c>
      <c r="F41" s="21"/>
      <c r="G41" s="21"/>
      <c r="H41" s="21"/>
      <c r="I41" s="21"/>
      <c r="J41" s="21"/>
      <c r="K41" s="21"/>
      <c r="L41" s="21"/>
      <c r="M41" s="21"/>
      <c r="N41" s="21"/>
    </row>
    <row r="42" spans="1:14" ht="27.95" customHeight="1" x14ac:dyDescent="0.25">
      <c r="B42" s="5"/>
      <c r="C42" s="5"/>
      <c r="D42" s="89" t="s">
        <v>410</v>
      </c>
      <c r="E42" s="91"/>
      <c r="F42" s="16"/>
      <c r="G42" s="16"/>
      <c r="H42" s="16"/>
      <c r="I42" s="14"/>
      <c r="J42" s="16"/>
      <c r="K42" s="16"/>
      <c r="L42" s="16"/>
      <c r="M42" s="16"/>
      <c r="N42" s="16"/>
    </row>
    <row r="43" spans="1:14" x14ac:dyDescent="0.25">
      <c r="B43" s="6"/>
      <c r="C43" s="6"/>
      <c r="D43" s="72" t="s">
        <v>411</v>
      </c>
      <c r="E43" s="73"/>
      <c r="F43" s="23"/>
      <c r="G43" s="23"/>
      <c r="H43" s="23"/>
      <c r="I43" s="23"/>
      <c r="J43" s="34"/>
      <c r="K43" s="34"/>
      <c r="L43" s="34"/>
      <c r="M43" s="34"/>
      <c r="N43" s="34"/>
    </row>
    <row r="45" spans="1:14" x14ac:dyDescent="0.25">
      <c r="A45" s="57"/>
      <c r="B45" s="58" t="s">
        <v>12</v>
      </c>
      <c r="C45" s="57" t="s">
        <v>13</v>
      </c>
      <c r="D45" s="57"/>
      <c r="E45" s="57"/>
    </row>
    <row r="46" spans="1:14" x14ac:dyDescent="0.25">
      <c r="F46" s="80" t="s">
        <v>383</v>
      </c>
      <c r="G46" s="81"/>
      <c r="H46" s="81"/>
      <c r="I46" s="81"/>
      <c r="J46" s="81"/>
      <c r="K46" s="81"/>
      <c r="L46" s="81"/>
      <c r="M46" s="81"/>
      <c r="N46" s="82"/>
    </row>
    <row r="47" spans="1:14" x14ac:dyDescent="0.25">
      <c r="F47" s="83" t="s">
        <v>384</v>
      </c>
      <c r="G47" s="84"/>
      <c r="H47" s="85"/>
      <c r="I47" s="83" t="s">
        <v>388</v>
      </c>
      <c r="J47" s="84"/>
      <c r="K47" s="84"/>
      <c r="L47" s="84"/>
      <c r="M47" s="84"/>
      <c r="N47" s="85"/>
    </row>
    <row r="48" spans="1:14" ht="38.25" x14ac:dyDescent="0.25">
      <c r="F48" s="4" t="s">
        <v>385</v>
      </c>
      <c r="G48" s="22" t="s">
        <v>386</v>
      </c>
      <c r="H48" s="4" t="s">
        <v>387</v>
      </c>
      <c r="I48" s="4" t="s">
        <v>389</v>
      </c>
      <c r="J48" s="22" t="s">
        <v>390</v>
      </c>
      <c r="K48" s="4" t="s">
        <v>391</v>
      </c>
      <c r="L48" s="22" t="s">
        <v>392</v>
      </c>
      <c r="M48" s="4" t="s">
        <v>393</v>
      </c>
      <c r="N48" s="22" t="s">
        <v>394</v>
      </c>
    </row>
    <row r="49" spans="2:14" x14ac:dyDescent="0.25">
      <c r="B49" s="78" t="s">
        <v>382</v>
      </c>
      <c r="C49" s="79"/>
      <c r="D49" s="79"/>
      <c r="E49" s="73"/>
      <c r="F49" s="13"/>
      <c r="G49" s="13"/>
      <c r="H49" s="13"/>
      <c r="I49" s="13"/>
      <c r="J49" s="13"/>
      <c r="K49" s="13"/>
      <c r="L49" s="13"/>
      <c r="M49" s="13"/>
      <c r="N49" s="13"/>
    </row>
    <row r="50" spans="2:14" x14ac:dyDescent="0.25">
      <c r="B50" s="5"/>
      <c r="C50" s="76" t="s">
        <v>169</v>
      </c>
      <c r="D50" s="77"/>
      <c r="E50" s="75"/>
      <c r="F50" s="14"/>
      <c r="G50" s="14"/>
      <c r="H50" s="14"/>
      <c r="I50" s="14"/>
      <c r="J50" s="14"/>
      <c r="K50" s="14"/>
      <c r="L50" s="14"/>
      <c r="M50" s="14"/>
      <c r="N50" s="14"/>
    </row>
    <row r="51" spans="2:14" x14ac:dyDescent="0.25">
      <c r="B51" s="5"/>
      <c r="C51" s="7"/>
      <c r="D51" s="78" t="s">
        <v>395</v>
      </c>
      <c r="E51" s="73"/>
      <c r="F51" s="13"/>
      <c r="G51" s="13"/>
      <c r="H51" s="13"/>
      <c r="I51" s="13"/>
      <c r="J51" s="13"/>
      <c r="K51" s="13"/>
      <c r="L51" s="13"/>
      <c r="M51" s="13"/>
      <c r="N51" s="13"/>
    </row>
    <row r="52" spans="2:14" ht="25.5" x14ac:dyDescent="0.25">
      <c r="B52" s="5"/>
      <c r="C52" s="7"/>
      <c r="D52" s="5"/>
      <c r="E52" s="9" t="s">
        <v>396</v>
      </c>
      <c r="F52" s="16"/>
      <c r="G52" s="16"/>
      <c r="H52" s="16"/>
      <c r="I52" s="16"/>
      <c r="J52" s="14"/>
      <c r="K52" s="14"/>
      <c r="L52" s="14"/>
      <c r="M52" s="14"/>
      <c r="N52" s="14"/>
    </row>
    <row r="53" spans="2:14" ht="25.5" x14ac:dyDescent="0.25">
      <c r="B53" s="5"/>
      <c r="C53" s="7"/>
      <c r="D53" s="5"/>
      <c r="E53" s="10" t="s">
        <v>397</v>
      </c>
      <c r="F53" s="21"/>
      <c r="G53" s="21"/>
      <c r="H53" s="21"/>
      <c r="I53" s="13"/>
      <c r="J53" s="21"/>
      <c r="K53" s="21"/>
      <c r="L53" s="21"/>
      <c r="M53" s="21"/>
      <c r="N53" s="21"/>
    </row>
    <row r="54" spans="2:14" x14ac:dyDescent="0.25">
      <c r="B54" s="5"/>
      <c r="C54" s="7"/>
      <c r="D54" s="5"/>
      <c r="E54" s="9" t="s">
        <v>398</v>
      </c>
      <c r="F54" s="16"/>
      <c r="G54" s="16"/>
      <c r="H54" s="16"/>
      <c r="I54" s="14"/>
      <c r="J54" s="16"/>
      <c r="K54" s="16"/>
      <c r="L54" s="16"/>
      <c r="M54" s="16"/>
      <c r="N54" s="16"/>
    </row>
    <row r="55" spans="2:14" x14ac:dyDescent="0.25">
      <c r="B55" s="5"/>
      <c r="C55" s="7"/>
      <c r="D55" s="5"/>
      <c r="E55" s="10" t="s">
        <v>399</v>
      </c>
      <c r="F55" s="21"/>
      <c r="G55" s="21"/>
      <c r="H55" s="21"/>
      <c r="I55" s="13"/>
      <c r="J55" s="21"/>
      <c r="K55" s="21"/>
      <c r="L55" s="21"/>
      <c r="M55" s="21"/>
      <c r="N55" s="21"/>
    </row>
    <row r="56" spans="2:14" x14ac:dyDescent="0.25">
      <c r="B56" s="5"/>
      <c r="C56" s="7"/>
      <c r="D56" s="6"/>
      <c r="E56" s="31" t="s">
        <v>400</v>
      </c>
      <c r="F56" s="16"/>
      <c r="G56" s="16"/>
      <c r="H56" s="16"/>
      <c r="I56" s="16"/>
      <c r="J56" s="16"/>
      <c r="K56" s="16"/>
      <c r="L56" s="16"/>
      <c r="M56" s="16"/>
      <c r="N56" s="16"/>
    </row>
    <row r="57" spans="2:14" x14ac:dyDescent="0.25">
      <c r="B57" s="5"/>
      <c r="C57" s="7"/>
      <c r="D57" s="78" t="s">
        <v>401</v>
      </c>
      <c r="E57" s="73"/>
      <c r="F57" s="13"/>
      <c r="G57" s="13"/>
      <c r="H57" s="13"/>
      <c r="I57" s="13"/>
      <c r="J57" s="13"/>
      <c r="K57" s="13"/>
      <c r="L57" s="13"/>
      <c r="M57" s="13"/>
      <c r="N57" s="13"/>
    </row>
    <row r="58" spans="2:14" ht="25.5" x14ac:dyDescent="0.25">
      <c r="B58" s="5"/>
      <c r="C58" s="7"/>
      <c r="D58" s="5"/>
      <c r="E58" s="9" t="s">
        <v>402</v>
      </c>
      <c r="F58" s="16"/>
      <c r="G58" s="16"/>
      <c r="H58" s="16"/>
      <c r="I58" s="16"/>
      <c r="J58" s="14"/>
      <c r="K58" s="14"/>
      <c r="L58" s="14"/>
      <c r="M58" s="14"/>
      <c r="N58" s="14"/>
    </row>
    <row r="59" spans="2:14" ht="25.5" x14ac:dyDescent="0.25">
      <c r="B59" s="5"/>
      <c r="C59" s="7"/>
      <c r="D59" s="5"/>
      <c r="E59" s="10" t="s">
        <v>403</v>
      </c>
      <c r="F59" s="21"/>
      <c r="G59" s="21"/>
      <c r="H59" s="21"/>
      <c r="I59" s="13"/>
      <c r="J59" s="21"/>
      <c r="K59" s="21"/>
      <c r="L59" s="21"/>
      <c r="M59" s="21"/>
      <c r="N59" s="21"/>
    </row>
    <row r="60" spans="2:14" x14ac:dyDescent="0.25">
      <c r="B60" s="5"/>
      <c r="C60" s="7"/>
      <c r="D60" s="5"/>
      <c r="E60" s="9" t="s">
        <v>404</v>
      </c>
      <c r="F60" s="16"/>
      <c r="G60" s="16"/>
      <c r="H60" s="16"/>
      <c r="I60" s="14"/>
      <c r="J60" s="16"/>
      <c r="K60" s="16"/>
      <c r="L60" s="16"/>
      <c r="M60" s="16"/>
      <c r="N60" s="16"/>
    </row>
    <row r="61" spans="2:14" x14ac:dyDescent="0.25">
      <c r="B61" s="5"/>
      <c r="C61" s="7"/>
      <c r="D61" s="5"/>
      <c r="E61" s="10" t="s">
        <v>399</v>
      </c>
      <c r="F61" s="21"/>
      <c r="G61" s="21"/>
      <c r="H61" s="21"/>
      <c r="I61" s="13"/>
      <c r="J61" s="21"/>
      <c r="K61" s="21"/>
      <c r="L61" s="21"/>
      <c r="M61" s="21"/>
      <c r="N61" s="21"/>
    </row>
    <row r="62" spans="2:14" x14ac:dyDescent="0.25">
      <c r="B62" s="5"/>
      <c r="C62" s="7"/>
      <c r="D62" s="6"/>
      <c r="E62" s="31" t="s">
        <v>405</v>
      </c>
      <c r="F62" s="16"/>
      <c r="G62" s="16"/>
      <c r="H62" s="16"/>
      <c r="I62" s="16"/>
      <c r="J62" s="16"/>
      <c r="K62" s="16"/>
      <c r="L62" s="16"/>
      <c r="M62" s="16"/>
      <c r="N62" s="16"/>
    </row>
    <row r="63" spans="2:14" x14ac:dyDescent="0.25">
      <c r="B63" s="5"/>
      <c r="C63" s="7"/>
      <c r="D63" s="86" t="s">
        <v>406</v>
      </c>
      <c r="E63" s="88"/>
      <c r="F63" s="21"/>
      <c r="G63" s="21"/>
      <c r="H63" s="21"/>
      <c r="I63" s="13"/>
      <c r="J63" s="21"/>
      <c r="K63" s="21"/>
      <c r="L63" s="21"/>
      <c r="M63" s="21"/>
      <c r="N63" s="21"/>
    </row>
    <row r="64" spans="2:14" x14ac:dyDescent="0.25">
      <c r="B64" s="5"/>
      <c r="C64" s="8"/>
      <c r="D64" s="74" t="s">
        <v>407</v>
      </c>
      <c r="E64" s="75"/>
      <c r="F64" s="14"/>
      <c r="G64" s="14"/>
      <c r="H64" s="14"/>
      <c r="I64" s="14"/>
      <c r="J64" s="16"/>
      <c r="K64" s="16"/>
      <c r="L64" s="16"/>
      <c r="M64" s="16"/>
      <c r="N64" s="16"/>
    </row>
    <row r="65" spans="2:14" x14ac:dyDescent="0.25">
      <c r="B65" s="5"/>
      <c r="C65" s="78" t="s">
        <v>188</v>
      </c>
      <c r="D65" s="79"/>
      <c r="E65" s="73"/>
      <c r="F65" s="13"/>
      <c r="G65" s="13"/>
      <c r="H65" s="13"/>
      <c r="I65" s="13"/>
      <c r="J65" s="13"/>
      <c r="K65" s="13"/>
      <c r="L65" s="13"/>
      <c r="M65" s="13"/>
      <c r="N65" s="13"/>
    </row>
    <row r="66" spans="2:14" x14ac:dyDescent="0.25">
      <c r="B66" s="5"/>
      <c r="C66" s="5"/>
      <c r="D66" s="76" t="s">
        <v>395</v>
      </c>
      <c r="E66" s="75"/>
      <c r="F66" s="14"/>
      <c r="G66" s="14"/>
      <c r="H66" s="14"/>
      <c r="I66" s="14"/>
      <c r="J66" s="14"/>
      <c r="K66" s="14"/>
      <c r="L66" s="14"/>
      <c r="M66" s="14"/>
      <c r="N66" s="14"/>
    </row>
    <row r="67" spans="2:14" ht="25.5" x14ac:dyDescent="0.25">
      <c r="B67" s="5"/>
      <c r="C67" s="5"/>
      <c r="D67" s="7"/>
      <c r="E67" s="10" t="s">
        <v>396</v>
      </c>
      <c r="F67" s="21"/>
      <c r="G67" s="21"/>
      <c r="H67" s="21"/>
      <c r="I67" s="21"/>
      <c r="J67" s="13"/>
      <c r="K67" s="13"/>
      <c r="L67" s="13"/>
      <c r="M67" s="13"/>
      <c r="N67" s="13"/>
    </row>
    <row r="68" spans="2:14" ht="25.5" x14ac:dyDescent="0.25">
      <c r="B68" s="5"/>
      <c r="C68" s="5"/>
      <c r="D68" s="7"/>
      <c r="E68" s="9" t="s">
        <v>397</v>
      </c>
      <c r="F68" s="16"/>
      <c r="G68" s="16"/>
      <c r="H68" s="16"/>
      <c r="I68" s="14"/>
      <c r="J68" s="16"/>
      <c r="K68" s="16"/>
      <c r="L68" s="16"/>
      <c r="M68" s="16"/>
      <c r="N68" s="16"/>
    </row>
    <row r="69" spans="2:14" x14ac:dyDescent="0.25">
      <c r="B69" s="5"/>
      <c r="C69" s="5"/>
      <c r="D69" s="7"/>
      <c r="E69" s="10" t="s">
        <v>398</v>
      </c>
      <c r="F69" s="21"/>
      <c r="G69" s="21"/>
      <c r="H69" s="21"/>
      <c r="I69" s="13"/>
      <c r="J69" s="21"/>
      <c r="K69" s="21"/>
      <c r="L69" s="21"/>
      <c r="M69" s="21"/>
      <c r="N69" s="21"/>
    </row>
    <row r="70" spans="2:14" x14ac:dyDescent="0.25">
      <c r="B70" s="5"/>
      <c r="C70" s="5"/>
      <c r="D70" s="7"/>
      <c r="E70" s="9" t="s">
        <v>399</v>
      </c>
      <c r="F70" s="16"/>
      <c r="G70" s="16"/>
      <c r="H70" s="16"/>
      <c r="I70" s="14"/>
      <c r="J70" s="16"/>
      <c r="K70" s="16"/>
      <c r="L70" s="16"/>
      <c r="M70" s="16"/>
      <c r="N70" s="16"/>
    </row>
    <row r="71" spans="2:14" x14ac:dyDescent="0.25">
      <c r="B71" s="5"/>
      <c r="C71" s="5"/>
      <c r="D71" s="8"/>
      <c r="E71" s="25" t="s">
        <v>408</v>
      </c>
      <c r="F71" s="21"/>
      <c r="G71" s="21"/>
      <c r="H71" s="21"/>
      <c r="I71" s="21"/>
      <c r="J71" s="21"/>
      <c r="K71" s="21"/>
      <c r="L71" s="21"/>
      <c r="M71" s="21"/>
      <c r="N71" s="21"/>
    </row>
    <row r="72" spans="2:14" x14ac:dyDescent="0.25">
      <c r="B72" s="5"/>
      <c r="C72" s="5"/>
      <c r="D72" s="76" t="s">
        <v>401</v>
      </c>
      <c r="E72" s="75"/>
      <c r="F72" s="14"/>
      <c r="G72" s="14"/>
      <c r="H72" s="14"/>
      <c r="I72" s="14"/>
      <c r="J72" s="14"/>
      <c r="K72" s="14"/>
      <c r="L72" s="14"/>
      <c r="M72" s="14"/>
      <c r="N72" s="14"/>
    </row>
    <row r="73" spans="2:14" ht="25.5" x14ac:dyDescent="0.25">
      <c r="B73" s="5"/>
      <c r="C73" s="5"/>
      <c r="D73" s="7"/>
      <c r="E73" s="10" t="s">
        <v>402</v>
      </c>
      <c r="F73" s="21"/>
      <c r="G73" s="21"/>
      <c r="H73" s="21"/>
      <c r="I73" s="21"/>
      <c r="J73" s="13"/>
      <c r="K73" s="13"/>
      <c r="L73" s="13"/>
      <c r="M73" s="13"/>
      <c r="N73" s="13"/>
    </row>
    <row r="74" spans="2:14" ht="25.5" x14ac:dyDescent="0.25">
      <c r="B74" s="5"/>
      <c r="C74" s="5"/>
      <c r="D74" s="7"/>
      <c r="E74" s="9" t="s">
        <v>403</v>
      </c>
      <c r="F74" s="16"/>
      <c r="G74" s="16"/>
      <c r="H74" s="16"/>
      <c r="I74" s="14"/>
      <c r="J74" s="16"/>
      <c r="K74" s="16"/>
      <c r="L74" s="16"/>
      <c r="M74" s="16"/>
      <c r="N74" s="16"/>
    </row>
    <row r="75" spans="2:14" x14ac:dyDescent="0.25">
      <c r="B75" s="5"/>
      <c r="C75" s="5"/>
      <c r="D75" s="7"/>
      <c r="E75" s="10" t="s">
        <v>404</v>
      </c>
      <c r="F75" s="21"/>
      <c r="G75" s="21"/>
      <c r="H75" s="21"/>
      <c r="I75" s="13"/>
      <c r="J75" s="21"/>
      <c r="K75" s="21"/>
      <c r="L75" s="21"/>
      <c r="M75" s="21"/>
      <c r="N75" s="21"/>
    </row>
    <row r="76" spans="2:14" x14ac:dyDescent="0.25">
      <c r="B76" s="5"/>
      <c r="C76" s="5"/>
      <c r="D76" s="7"/>
      <c r="E76" s="9" t="s">
        <v>399</v>
      </c>
      <c r="F76" s="16"/>
      <c r="G76" s="16"/>
      <c r="H76" s="16"/>
      <c r="I76" s="14"/>
      <c r="J76" s="16"/>
      <c r="K76" s="16"/>
      <c r="L76" s="16"/>
      <c r="M76" s="16"/>
      <c r="N76" s="16"/>
    </row>
    <row r="77" spans="2:14" x14ac:dyDescent="0.25">
      <c r="B77" s="5"/>
      <c r="C77" s="5"/>
      <c r="D77" s="8"/>
      <c r="E77" s="25" t="s">
        <v>409</v>
      </c>
      <c r="F77" s="21"/>
      <c r="G77" s="21"/>
      <c r="H77" s="21"/>
      <c r="I77" s="21"/>
      <c r="J77" s="21"/>
      <c r="K77" s="21"/>
      <c r="L77" s="21"/>
      <c r="M77" s="21"/>
      <c r="N77" s="21"/>
    </row>
    <row r="78" spans="2:14" ht="27.95" customHeight="1" x14ac:dyDescent="0.25">
      <c r="B78" s="5"/>
      <c r="C78" s="5"/>
      <c r="D78" s="89" t="s">
        <v>410</v>
      </c>
      <c r="E78" s="91"/>
      <c r="F78" s="16"/>
      <c r="G78" s="16"/>
      <c r="H78" s="16"/>
      <c r="I78" s="14"/>
      <c r="J78" s="16"/>
      <c r="K78" s="16"/>
      <c r="L78" s="16"/>
      <c r="M78" s="16"/>
      <c r="N78" s="16"/>
    </row>
    <row r="79" spans="2:14" x14ac:dyDescent="0.25">
      <c r="B79" s="6"/>
      <c r="C79" s="6"/>
      <c r="D79" s="72" t="s">
        <v>411</v>
      </c>
      <c r="E79" s="73"/>
      <c r="F79" s="23"/>
      <c r="G79" s="23"/>
      <c r="H79" s="23"/>
      <c r="I79" s="23"/>
      <c r="J79" s="34"/>
      <c r="K79" s="34"/>
      <c r="L79" s="34"/>
      <c r="M79" s="34"/>
      <c r="N79" s="34"/>
    </row>
  </sheetData>
  <mergeCells count="28">
    <mergeCell ref="F10:N10"/>
    <mergeCell ref="F11:H11"/>
    <mergeCell ref="I11:N11"/>
    <mergeCell ref="B13:E13"/>
    <mergeCell ref="C14:E14"/>
    <mergeCell ref="D15:E15"/>
    <mergeCell ref="D21:E21"/>
    <mergeCell ref="D27:E27"/>
    <mergeCell ref="D28:E28"/>
    <mergeCell ref="C29:E29"/>
    <mergeCell ref="D30:E30"/>
    <mergeCell ref="D36:E36"/>
    <mergeCell ref="D42:E42"/>
    <mergeCell ref="D43:E43"/>
    <mergeCell ref="F46:N46"/>
    <mergeCell ref="F47:H47"/>
    <mergeCell ref="I47:N47"/>
    <mergeCell ref="B49:E49"/>
    <mergeCell ref="C50:E50"/>
    <mergeCell ref="D51:E51"/>
    <mergeCell ref="D72:E72"/>
    <mergeCell ref="D78:E78"/>
    <mergeCell ref="D79:E79"/>
    <mergeCell ref="D57:E57"/>
    <mergeCell ref="D63:E63"/>
    <mergeCell ref="D64:E64"/>
    <mergeCell ref="C65:E65"/>
    <mergeCell ref="D66:E66"/>
  </mergeCells>
  <hyperlinks>
    <hyperlink ref="B2" location="'Indice'!A1" display="Indice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showGridLines="0" workbookViewId="0">
      <selection activeCell="D12" sqref="D12"/>
    </sheetView>
  </sheetViews>
  <sheetFormatPr baseColWidth="10" defaultColWidth="9.140625" defaultRowHeight="15" x14ac:dyDescent="0.25"/>
  <cols>
    <col min="2" max="3" width="2.7109375" customWidth="1"/>
    <col min="4" max="4" width="50" customWidth="1"/>
    <col min="5" max="11" width="15" customWidth="1"/>
  </cols>
  <sheetData>
    <row r="2" spans="1:11" x14ac:dyDescent="0.25">
      <c r="B2" s="2" t="s">
        <v>1</v>
      </c>
    </row>
    <row r="3" spans="1:11" x14ac:dyDescent="0.25">
      <c r="B3" s="1" t="s">
        <v>3</v>
      </c>
      <c r="C3" t="s">
        <v>716</v>
      </c>
    </row>
    <row r="4" spans="1:11" x14ac:dyDescent="0.25">
      <c r="B4" s="1" t="s">
        <v>5</v>
      </c>
      <c r="C4" t="s">
        <v>6</v>
      </c>
    </row>
    <row r="5" spans="1:11" x14ac:dyDescent="0.25">
      <c r="B5" s="1" t="s">
        <v>7</v>
      </c>
      <c r="C5" t="s">
        <v>412</v>
      </c>
    </row>
    <row r="6" spans="1:11" x14ac:dyDescent="0.25">
      <c r="B6" s="1" t="s">
        <v>8</v>
      </c>
      <c r="C6" t="s">
        <v>413</v>
      </c>
    </row>
    <row r="7" spans="1:11" x14ac:dyDescent="0.25">
      <c r="B7" s="1" t="s">
        <v>10</v>
      </c>
      <c r="C7" t="s">
        <v>414</v>
      </c>
    </row>
    <row r="9" spans="1:11" x14ac:dyDescent="0.25">
      <c r="A9" s="57"/>
      <c r="B9" s="58" t="s">
        <v>12</v>
      </c>
      <c r="C9" s="57" t="s">
        <v>722</v>
      </c>
      <c r="D9" s="57"/>
    </row>
    <row r="10" spans="1:11" x14ac:dyDescent="0.25">
      <c r="A10" s="57"/>
      <c r="B10" s="57"/>
      <c r="C10" s="57"/>
      <c r="D10" s="57"/>
      <c r="E10" s="80" t="s">
        <v>415</v>
      </c>
      <c r="F10" s="81"/>
      <c r="G10" s="81"/>
      <c r="H10" s="81"/>
      <c r="I10" s="81"/>
      <c r="J10" s="81"/>
      <c r="K10" s="82"/>
    </row>
    <row r="11" spans="1:11" x14ac:dyDescent="0.25">
      <c r="E11" s="83" t="s">
        <v>416</v>
      </c>
      <c r="F11" s="84"/>
      <c r="G11" s="85"/>
      <c r="H11" s="80" t="s">
        <v>419</v>
      </c>
      <c r="I11" s="81"/>
      <c r="J11" s="82"/>
      <c r="K11" s="35"/>
    </row>
    <row r="12" spans="1:11" ht="38.25" x14ac:dyDescent="0.25">
      <c r="E12" s="4" t="s">
        <v>417</v>
      </c>
      <c r="F12" s="22" t="s">
        <v>418</v>
      </c>
      <c r="G12" s="32"/>
      <c r="H12" s="22" t="s">
        <v>417</v>
      </c>
      <c r="I12" s="4" t="s">
        <v>418</v>
      </c>
      <c r="J12" s="33"/>
      <c r="K12" s="36"/>
    </row>
    <row r="13" spans="1:11" x14ac:dyDescent="0.25">
      <c r="B13" s="78" t="s">
        <v>414</v>
      </c>
      <c r="C13" s="79"/>
      <c r="D13" s="73"/>
      <c r="E13" s="13"/>
      <c r="F13" s="13"/>
      <c r="G13" s="13"/>
      <c r="H13" s="13"/>
      <c r="I13" s="13"/>
      <c r="J13" s="13"/>
      <c r="K13" s="13"/>
    </row>
    <row r="14" spans="1:11" x14ac:dyDescent="0.25">
      <c r="B14" s="5"/>
      <c r="C14" s="76" t="s">
        <v>420</v>
      </c>
      <c r="D14" s="75"/>
      <c r="E14" s="14"/>
      <c r="F14" s="14"/>
      <c r="G14" s="14"/>
      <c r="H14" s="14"/>
      <c r="I14" s="14"/>
      <c r="J14" s="14"/>
      <c r="K14" s="14"/>
    </row>
    <row r="15" spans="1:11" x14ac:dyDescent="0.25">
      <c r="B15" s="5"/>
      <c r="C15" s="7"/>
      <c r="D15" s="10" t="s">
        <v>421</v>
      </c>
      <c r="E15" s="12"/>
      <c r="F15" s="12"/>
      <c r="G15" s="13"/>
      <c r="H15" s="12"/>
      <c r="I15" s="12"/>
      <c r="J15" s="13"/>
      <c r="K15" s="13"/>
    </row>
    <row r="16" spans="1:11" ht="25.5" x14ac:dyDescent="0.25">
      <c r="B16" s="5"/>
      <c r="C16" s="8"/>
      <c r="D16" s="9" t="s">
        <v>422</v>
      </c>
      <c r="E16" s="11"/>
      <c r="F16" s="11"/>
      <c r="G16" s="14"/>
      <c r="H16" s="11"/>
      <c r="I16" s="11"/>
      <c r="J16" s="14"/>
      <c r="K16" s="14"/>
    </row>
    <row r="17" spans="2:11" x14ac:dyDescent="0.25">
      <c r="B17" s="5"/>
      <c r="C17" s="78" t="s">
        <v>423</v>
      </c>
      <c r="D17" s="73"/>
      <c r="E17" s="13"/>
      <c r="F17" s="13"/>
      <c r="G17" s="13"/>
      <c r="H17" s="13"/>
      <c r="I17" s="13"/>
      <c r="J17" s="13"/>
      <c r="K17" s="13"/>
    </row>
    <row r="18" spans="2:11" x14ac:dyDescent="0.25">
      <c r="B18" s="5"/>
      <c r="C18" s="5"/>
      <c r="D18" s="9" t="s">
        <v>424</v>
      </c>
      <c r="E18" s="16"/>
      <c r="F18" s="16"/>
      <c r="G18" s="16"/>
      <c r="H18" s="16"/>
      <c r="I18" s="16"/>
      <c r="J18" s="16"/>
      <c r="K18" s="16"/>
    </row>
    <row r="19" spans="2:11" x14ac:dyDescent="0.25">
      <c r="B19" s="5"/>
      <c r="C19" s="5"/>
      <c r="D19" s="10" t="s">
        <v>425</v>
      </c>
      <c r="E19" s="21"/>
      <c r="F19" s="21"/>
      <c r="G19" s="21"/>
      <c r="H19" s="21"/>
      <c r="I19" s="21"/>
      <c r="J19" s="21"/>
      <c r="K19" s="21"/>
    </row>
    <row r="20" spans="2:11" x14ac:dyDescent="0.25">
      <c r="B20" s="5"/>
      <c r="C20" s="6"/>
      <c r="D20" s="9" t="s">
        <v>426</v>
      </c>
      <c r="E20" s="16"/>
      <c r="F20" s="16"/>
      <c r="G20" s="16"/>
      <c r="H20" s="16"/>
      <c r="I20" s="16"/>
      <c r="J20" s="16"/>
      <c r="K20" s="16"/>
    </row>
    <row r="21" spans="2:11" ht="27.95" customHeight="1" x14ac:dyDescent="0.25">
      <c r="B21" s="5"/>
      <c r="C21" s="78" t="s">
        <v>427</v>
      </c>
      <c r="D21" s="73"/>
      <c r="E21" s="13"/>
      <c r="F21" s="13"/>
      <c r="G21" s="13"/>
      <c r="H21" s="13"/>
      <c r="I21" s="13"/>
      <c r="J21" s="13"/>
      <c r="K21" s="13"/>
    </row>
    <row r="22" spans="2:11" x14ac:dyDescent="0.25">
      <c r="B22" s="5"/>
      <c r="C22" s="5"/>
      <c r="D22" s="9" t="s">
        <v>428</v>
      </c>
      <c r="E22" s="16"/>
      <c r="F22" s="16"/>
      <c r="G22" s="16"/>
      <c r="H22" s="16"/>
      <c r="I22" s="16"/>
      <c r="J22" s="16"/>
      <c r="K22" s="16"/>
    </row>
    <row r="23" spans="2:11" x14ac:dyDescent="0.25">
      <c r="B23" s="5"/>
      <c r="C23" s="5"/>
      <c r="D23" s="10" t="s">
        <v>429</v>
      </c>
      <c r="E23" s="21"/>
      <c r="F23" s="21"/>
      <c r="G23" s="21"/>
      <c r="H23" s="21"/>
      <c r="I23" s="21"/>
      <c r="J23" s="21"/>
      <c r="K23" s="21"/>
    </row>
    <row r="24" spans="2:11" ht="25.5" x14ac:dyDescent="0.25">
      <c r="B24" s="5"/>
      <c r="C24" s="6"/>
      <c r="D24" s="9" t="s">
        <v>430</v>
      </c>
      <c r="E24" s="16"/>
      <c r="F24" s="16"/>
      <c r="G24" s="16"/>
      <c r="H24" s="16"/>
      <c r="I24" s="16"/>
      <c r="J24" s="16"/>
      <c r="K24" s="16"/>
    </row>
    <row r="25" spans="2:11" ht="27.95" customHeight="1" x14ac:dyDescent="0.25">
      <c r="B25" s="5"/>
      <c r="C25" s="72" t="s">
        <v>431</v>
      </c>
      <c r="D25" s="73"/>
      <c r="E25" s="12"/>
      <c r="F25" s="12"/>
      <c r="G25" s="13"/>
      <c r="H25" s="12"/>
      <c r="I25" s="12"/>
      <c r="J25" s="13"/>
      <c r="K25" s="13"/>
    </row>
    <row r="26" spans="2:11" ht="27.95" customHeight="1" x14ac:dyDescent="0.25">
      <c r="B26" s="5"/>
      <c r="C26" s="74" t="s">
        <v>432</v>
      </c>
      <c r="D26" s="75"/>
      <c r="E26" s="16"/>
      <c r="F26" s="16"/>
      <c r="G26" s="16"/>
      <c r="H26" s="16"/>
      <c r="I26" s="16"/>
      <c r="J26" s="16"/>
      <c r="K26" s="16"/>
    </row>
    <row r="27" spans="2:11" ht="27.95" customHeight="1" x14ac:dyDescent="0.25">
      <c r="B27" s="6"/>
      <c r="C27" s="72" t="s">
        <v>433</v>
      </c>
      <c r="D27" s="73"/>
      <c r="E27" s="34"/>
      <c r="F27" s="34"/>
      <c r="G27" s="34"/>
      <c r="H27" s="34"/>
      <c r="I27" s="34"/>
      <c r="J27" s="34"/>
      <c r="K27" s="34"/>
    </row>
    <row r="29" spans="2:11" x14ac:dyDescent="0.25">
      <c r="B29" s="1" t="s">
        <v>12</v>
      </c>
      <c r="C29" t="s">
        <v>13</v>
      </c>
    </row>
    <row r="30" spans="2:11" x14ac:dyDescent="0.25">
      <c r="E30" s="80" t="s">
        <v>415</v>
      </c>
      <c r="F30" s="81"/>
      <c r="G30" s="81"/>
      <c r="H30" s="81"/>
      <c r="I30" s="81"/>
      <c r="J30" s="81"/>
      <c r="K30" s="82"/>
    </row>
    <row r="31" spans="2:11" x14ac:dyDescent="0.25">
      <c r="E31" s="83" t="s">
        <v>416</v>
      </c>
      <c r="F31" s="84"/>
      <c r="G31" s="85"/>
      <c r="H31" s="80" t="s">
        <v>419</v>
      </c>
      <c r="I31" s="81"/>
      <c r="J31" s="82"/>
      <c r="K31" s="35"/>
    </row>
    <row r="32" spans="2:11" ht="38.25" x14ac:dyDescent="0.25">
      <c r="E32" s="4" t="s">
        <v>417</v>
      </c>
      <c r="F32" s="22" t="s">
        <v>418</v>
      </c>
      <c r="G32" s="32"/>
      <c r="H32" s="22" t="s">
        <v>417</v>
      </c>
      <c r="I32" s="4" t="s">
        <v>418</v>
      </c>
      <c r="J32" s="33"/>
      <c r="K32" s="36"/>
    </row>
    <row r="33" spans="2:11" x14ac:dyDescent="0.25">
      <c r="B33" s="78" t="s">
        <v>414</v>
      </c>
      <c r="C33" s="79"/>
      <c r="D33" s="73"/>
      <c r="E33" s="13"/>
      <c r="F33" s="13"/>
      <c r="G33" s="13"/>
      <c r="H33" s="13"/>
      <c r="I33" s="13"/>
      <c r="J33" s="13"/>
      <c r="K33" s="13"/>
    </row>
    <row r="34" spans="2:11" x14ac:dyDescent="0.25">
      <c r="B34" s="5"/>
      <c r="C34" s="76" t="s">
        <v>420</v>
      </c>
      <c r="D34" s="75"/>
      <c r="E34" s="14"/>
      <c r="F34" s="14"/>
      <c r="G34" s="14"/>
      <c r="H34" s="14"/>
      <c r="I34" s="14"/>
      <c r="J34" s="14"/>
      <c r="K34" s="14"/>
    </row>
    <row r="35" spans="2:11" x14ac:dyDescent="0.25">
      <c r="B35" s="5"/>
      <c r="C35" s="7"/>
      <c r="D35" s="10" t="s">
        <v>421</v>
      </c>
      <c r="E35" s="12"/>
      <c r="F35" s="12"/>
      <c r="G35" s="13"/>
      <c r="H35" s="12"/>
      <c r="I35" s="12"/>
      <c r="J35" s="13"/>
      <c r="K35" s="13"/>
    </row>
    <row r="36" spans="2:11" ht="25.5" x14ac:dyDescent="0.25">
      <c r="B36" s="5"/>
      <c r="C36" s="8"/>
      <c r="D36" s="9" t="s">
        <v>422</v>
      </c>
      <c r="E36" s="11"/>
      <c r="F36" s="11"/>
      <c r="G36" s="14"/>
      <c r="H36" s="11"/>
      <c r="I36" s="11"/>
      <c r="J36" s="14"/>
      <c r="K36" s="14"/>
    </row>
    <row r="37" spans="2:11" x14ac:dyDescent="0.25">
      <c r="B37" s="5"/>
      <c r="C37" s="78" t="s">
        <v>423</v>
      </c>
      <c r="D37" s="73"/>
      <c r="E37" s="13"/>
      <c r="F37" s="13"/>
      <c r="G37" s="13"/>
      <c r="H37" s="13"/>
      <c r="I37" s="13"/>
      <c r="J37" s="13"/>
      <c r="K37" s="13"/>
    </row>
    <row r="38" spans="2:11" x14ac:dyDescent="0.25">
      <c r="B38" s="5"/>
      <c r="C38" s="5"/>
      <c r="D38" s="9" t="s">
        <v>424</v>
      </c>
      <c r="E38" s="16"/>
      <c r="F38" s="16"/>
      <c r="G38" s="16"/>
      <c r="H38" s="16"/>
      <c r="I38" s="16"/>
      <c r="J38" s="16"/>
      <c r="K38" s="16"/>
    </row>
    <row r="39" spans="2:11" x14ac:dyDescent="0.25">
      <c r="B39" s="5"/>
      <c r="C39" s="5"/>
      <c r="D39" s="10" t="s">
        <v>425</v>
      </c>
      <c r="E39" s="21"/>
      <c r="F39" s="21"/>
      <c r="G39" s="21"/>
      <c r="H39" s="21"/>
      <c r="I39" s="21"/>
      <c r="J39" s="21"/>
      <c r="K39" s="21"/>
    </row>
    <row r="40" spans="2:11" x14ac:dyDescent="0.25">
      <c r="B40" s="5"/>
      <c r="C40" s="6"/>
      <c r="D40" s="9" t="s">
        <v>426</v>
      </c>
      <c r="E40" s="16"/>
      <c r="F40" s="16"/>
      <c r="G40" s="16"/>
      <c r="H40" s="16"/>
      <c r="I40" s="16"/>
      <c r="J40" s="16"/>
      <c r="K40" s="16"/>
    </row>
    <row r="41" spans="2:11" ht="27.95" customHeight="1" x14ac:dyDescent="0.25">
      <c r="B41" s="5"/>
      <c r="C41" s="78" t="s">
        <v>427</v>
      </c>
      <c r="D41" s="73"/>
      <c r="E41" s="13"/>
      <c r="F41" s="13"/>
      <c r="G41" s="13"/>
      <c r="H41" s="13"/>
      <c r="I41" s="13"/>
      <c r="J41" s="13"/>
      <c r="K41" s="13"/>
    </row>
    <row r="42" spans="2:11" x14ac:dyDescent="0.25">
      <c r="B42" s="5"/>
      <c r="C42" s="5"/>
      <c r="D42" s="9" t="s">
        <v>428</v>
      </c>
      <c r="E42" s="16"/>
      <c r="F42" s="16"/>
      <c r="G42" s="16"/>
      <c r="H42" s="16"/>
      <c r="I42" s="16"/>
      <c r="J42" s="16"/>
      <c r="K42" s="16"/>
    </row>
    <row r="43" spans="2:11" x14ac:dyDescent="0.25">
      <c r="B43" s="5"/>
      <c r="C43" s="5"/>
      <c r="D43" s="10" t="s">
        <v>429</v>
      </c>
      <c r="E43" s="21"/>
      <c r="F43" s="21"/>
      <c r="G43" s="21"/>
      <c r="H43" s="21"/>
      <c r="I43" s="21"/>
      <c r="J43" s="21"/>
      <c r="K43" s="21"/>
    </row>
    <row r="44" spans="2:11" ht="25.5" x14ac:dyDescent="0.25">
      <c r="B44" s="5"/>
      <c r="C44" s="6"/>
      <c r="D44" s="9" t="s">
        <v>430</v>
      </c>
      <c r="E44" s="16"/>
      <c r="F44" s="16"/>
      <c r="G44" s="16"/>
      <c r="H44" s="16"/>
      <c r="I44" s="16"/>
      <c r="J44" s="16"/>
      <c r="K44" s="16"/>
    </row>
    <row r="45" spans="2:11" ht="27.95" customHeight="1" x14ac:dyDescent="0.25">
      <c r="B45" s="5"/>
      <c r="C45" s="72" t="s">
        <v>431</v>
      </c>
      <c r="D45" s="73"/>
      <c r="E45" s="12"/>
      <c r="F45" s="12"/>
      <c r="G45" s="13"/>
      <c r="H45" s="12"/>
      <c r="I45" s="12"/>
      <c r="J45" s="13"/>
      <c r="K45" s="13"/>
    </row>
    <row r="46" spans="2:11" ht="27.95" customHeight="1" x14ac:dyDescent="0.25">
      <c r="B46" s="5"/>
      <c r="C46" s="74" t="s">
        <v>432</v>
      </c>
      <c r="D46" s="75"/>
      <c r="E46" s="16"/>
      <c r="F46" s="16"/>
      <c r="G46" s="16"/>
      <c r="H46" s="16"/>
      <c r="I46" s="16"/>
      <c r="J46" s="16"/>
      <c r="K46" s="16"/>
    </row>
    <row r="47" spans="2:11" ht="27.95" customHeight="1" x14ac:dyDescent="0.25">
      <c r="B47" s="6"/>
      <c r="C47" s="72" t="s">
        <v>433</v>
      </c>
      <c r="D47" s="73"/>
      <c r="E47" s="34"/>
      <c r="F47" s="34"/>
      <c r="G47" s="34"/>
      <c r="H47" s="34"/>
      <c r="I47" s="34"/>
      <c r="J47" s="34"/>
      <c r="K47" s="34"/>
    </row>
  </sheetData>
  <mergeCells count="20">
    <mergeCell ref="E10:K10"/>
    <mergeCell ref="E11:G11"/>
    <mergeCell ref="H11:J11"/>
    <mergeCell ref="B13:D13"/>
    <mergeCell ref="C14:D14"/>
    <mergeCell ref="C17:D17"/>
    <mergeCell ref="C21:D21"/>
    <mergeCell ref="C25:D25"/>
    <mergeCell ref="C26:D26"/>
    <mergeCell ref="C27:D27"/>
    <mergeCell ref="E30:K30"/>
    <mergeCell ref="E31:G31"/>
    <mergeCell ref="H31:J31"/>
    <mergeCell ref="B33:D33"/>
    <mergeCell ref="C34:D34"/>
    <mergeCell ref="C37:D37"/>
    <mergeCell ref="C41:D41"/>
    <mergeCell ref="C45:D45"/>
    <mergeCell ref="C46:D46"/>
    <mergeCell ref="C47:D47"/>
  </mergeCells>
  <hyperlinks>
    <hyperlink ref="B2" location="'Indice'!A1" display="Indice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53"/>
  <sheetViews>
    <sheetView showGridLines="0" topLeftCell="A19" workbookViewId="0">
      <selection activeCell="I34" sqref="I34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7" width="15" customWidth="1"/>
  </cols>
  <sheetData>
    <row r="2" spans="2:7" x14ac:dyDescent="0.25">
      <c r="B2" s="2" t="s">
        <v>1</v>
      </c>
    </row>
    <row r="3" spans="2:7" x14ac:dyDescent="0.25">
      <c r="B3" s="1" t="s">
        <v>3</v>
      </c>
      <c r="C3" t="s">
        <v>716</v>
      </c>
    </row>
    <row r="4" spans="2:7" x14ac:dyDescent="0.25">
      <c r="B4" s="1" t="s">
        <v>5</v>
      </c>
      <c r="C4" t="s">
        <v>6</v>
      </c>
    </row>
    <row r="5" spans="2:7" x14ac:dyDescent="0.25">
      <c r="B5" s="1" t="s">
        <v>7</v>
      </c>
      <c r="C5" t="s">
        <v>434</v>
      </c>
    </row>
    <row r="6" spans="2:7" x14ac:dyDescent="0.25">
      <c r="B6" s="1" t="s">
        <v>8</v>
      </c>
      <c r="C6" t="s">
        <v>435</v>
      </c>
    </row>
    <row r="7" spans="2:7" x14ac:dyDescent="0.25">
      <c r="B7" s="1" t="s">
        <v>10</v>
      </c>
      <c r="C7" t="s">
        <v>436</v>
      </c>
    </row>
    <row r="9" spans="2:7" x14ac:dyDescent="0.25">
      <c r="B9" s="1" t="s">
        <v>12</v>
      </c>
      <c r="C9" t="s">
        <v>717</v>
      </c>
    </row>
    <row r="10" spans="2:7" x14ac:dyDescent="0.25">
      <c r="F10" s="80" t="s">
        <v>437</v>
      </c>
      <c r="G10" s="82"/>
    </row>
    <row r="11" spans="2:7" ht="89.25" x14ac:dyDescent="0.25">
      <c r="F11" s="22" t="s">
        <v>438</v>
      </c>
      <c r="G11" s="4" t="s">
        <v>439</v>
      </c>
    </row>
    <row r="12" spans="2:7" x14ac:dyDescent="0.25">
      <c r="B12" s="78" t="s">
        <v>436</v>
      </c>
      <c r="C12" s="79"/>
      <c r="D12" s="79"/>
      <c r="E12" s="73"/>
      <c r="F12" s="14"/>
      <c r="G12" s="14"/>
    </row>
    <row r="13" spans="2:7" x14ac:dyDescent="0.25">
      <c r="B13" s="5"/>
      <c r="C13" s="74" t="s">
        <v>421</v>
      </c>
      <c r="D13" s="77"/>
      <c r="E13" s="75"/>
      <c r="F13" s="12"/>
      <c r="G13" s="12"/>
    </row>
    <row r="14" spans="2:7" ht="27.95" customHeight="1" x14ac:dyDescent="0.25">
      <c r="B14" s="5"/>
      <c r="C14" s="72" t="s">
        <v>440</v>
      </c>
      <c r="D14" s="79"/>
      <c r="E14" s="73"/>
      <c r="F14" s="11"/>
      <c r="G14" s="11"/>
    </row>
    <row r="15" spans="2:7" ht="27.95" customHeight="1" x14ac:dyDescent="0.25">
      <c r="B15" s="5"/>
      <c r="C15" s="74" t="s">
        <v>441</v>
      </c>
      <c r="D15" s="77"/>
      <c r="E15" s="75"/>
      <c r="F15" s="12"/>
      <c r="G15" s="12"/>
    </row>
    <row r="16" spans="2:7" x14ac:dyDescent="0.25">
      <c r="B16" s="5"/>
      <c r="C16" s="78" t="s">
        <v>442</v>
      </c>
      <c r="D16" s="79"/>
      <c r="E16" s="73"/>
      <c r="F16" s="14"/>
      <c r="G16" s="14"/>
    </row>
    <row r="17" spans="1:7" x14ac:dyDescent="0.25">
      <c r="B17" s="5"/>
      <c r="C17" s="5"/>
      <c r="D17" s="74" t="s">
        <v>443</v>
      </c>
      <c r="E17" s="75"/>
      <c r="F17" s="21"/>
      <c r="G17" s="27">
        <v>40000</v>
      </c>
    </row>
    <row r="18" spans="1:7" x14ac:dyDescent="0.25">
      <c r="B18" s="5"/>
      <c r="C18" s="5"/>
      <c r="D18" s="78" t="s">
        <v>444</v>
      </c>
      <c r="E18" s="73"/>
      <c r="F18" s="14"/>
      <c r="G18" s="14"/>
    </row>
    <row r="19" spans="1:7" ht="25.5" x14ac:dyDescent="0.25">
      <c r="B19" s="5"/>
      <c r="C19" s="5"/>
      <c r="D19" s="5"/>
      <c r="E19" s="9" t="s">
        <v>445</v>
      </c>
      <c r="F19" s="21"/>
      <c r="G19" s="21"/>
    </row>
    <row r="20" spans="1:7" ht="25.5" x14ac:dyDescent="0.25">
      <c r="B20" s="5"/>
      <c r="C20" s="5"/>
      <c r="D20" s="5"/>
      <c r="E20" s="10" t="s">
        <v>446</v>
      </c>
      <c r="F20" s="16"/>
      <c r="G20" s="16"/>
    </row>
    <row r="21" spans="1:7" ht="25.5" x14ac:dyDescent="0.25">
      <c r="B21" s="5"/>
      <c r="C21" s="5"/>
      <c r="D21" s="5"/>
      <c r="E21" s="9" t="s">
        <v>447</v>
      </c>
      <c r="F21" s="21"/>
      <c r="G21" s="13"/>
    </row>
    <row r="22" spans="1:7" ht="38.25" x14ac:dyDescent="0.25">
      <c r="B22" s="5"/>
      <c r="C22" s="5"/>
      <c r="D22" s="5"/>
      <c r="E22" s="10" t="s">
        <v>448</v>
      </c>
      <c r="F22" s="16"/>
      <c r="G22" s="16"/>
    </row>
    <row r="23" spans="1:7" ht="38.25" x14ac:dyDescent="0.25">
      <c r="B23" s="5"/>
      <c r="C23" s="5"/>
      <c r="D23" s="5"/>
      <c r="E23" s="9" t="s">
        <v>449</v>
      </c>
      <c r="F23" s="21"/>
      <c r="G23" s="21"/>
    </row>
    <row r="24" spans="1:7" ht="25.5" x14ac:dyDescent="0.25">
      <c r="B24" s="5"/>
      <c r="C24" s="5"/>
      <c r="D24" s="5"/>
      <c r="E24" s="10" t="s">
        <v>450</v>
      </c>
      <c r="F24" s="16"/>
      <c r="G24" s="16"/>
    </row>
    <row r="25" spans="1:7" ht="25.5" x14ac:dyDescent="0.25">
      <c r="B25" s="5"/>
      <c r="C25" s="5"/>
      <c r="D25" s="5"/>
      <c r="E25" s="9" t="s">
        <v>451</v>
      </c>
      <c r="F25" s="13"/>
      <c r="G25" s="21"/>
    </row>
    <row r="26" spans="1:7" ht="25.5" x14ac:dyDescent="0.25">
      <c r="B26" s="5"/>
      <c r="C26" s="5"/>
      <c r="D26" s="5"/>
      <c r="E26" s="10" t="s">
        <v>452</v>
      </c>
      <c r="F26" s="14"/>
      <c r="G26" s="16"/>
    </row>
    <row r="27" spans="1:7" ht="25.5" x14ac:dyDescent="0.25">
      <c r="B27" s="5"/>
      <c r="C27" s="5"/>
      <c r="D27" s="5"/>
      <c r="E27" s="9" t="s">
        <v>453</v>
      </c>
      <c r="F27" s="13"/>
      <c r="G27" s="21"/>
    </row>
    <row r="28" spans="1:7" ht="25.5" x14ac:dyDescent="0.25">
      <c r="B28" s="5"/>
      <c r="C28" s="5"/>
      <c r="D28" s="5"/>
      <c r="E28" s="10" t="s">
        <v>454</v>
      </c>
      <c r="F28" s="16"/>
      <c r="G28" s="16"/>
    </row>
    <row r="29" spans="1:7" x14ac:dyDescent="0.25">
      <c r="B29" s="5"/>
      <c r="C29" s="5"/>
      <c r="D29" s="6"/>
      <c r="E29" s="9" t="s">
        <v>455</v>
      </c>
      <c r="F29" s="21"/>
      <c r="G29" s="21"/>
    </row>
    <row r="30" spans="1:7" x14ac:dyDescent="0.25">
      <c r="B30" s="6"/>
      <c r="C30" s="6"/>
      <c r="D30" s="86" t="s">
        <v>456</v>
      </c>
      <c r="E30" s="88"/>
      <c r="F30" s="30"/>
      <c r="G30" s="28">
        <v>40000</v>
      </c>
    </row>
    <row r="32" spans="1:7" x14ac:dyDescent="0.25">
      <c r="A32" s="57"/>
      <c r="B32" s="58" t="s">
        <v>12</v>
      </c>
      <c r="C32" s="57" t="s">
        <v>13</v>
      </c>
      <c r="D32" s="57"/>
      <c r="E32" s="57"/>
    </row>
    <row r="33" spans="2:7" x14ac:dyDescent="0.25">
      <c r="F33" s="80" t="s">
        <v>437</v>
      </c>
      <c r="G33" s="82"/>
    </row>
    <row r="34" spans="2:7" ht="89.25" x14ac:dyDescent="0.25">
      <c r="F34" s="22" t="s">
        <v>438</v>
      </c>
      <c r="G34" s="4" t="s">
        <v>439</v>
      </c>
    </row>
    <row r="35" spans="2:7" x14ac:dyDescent="0.25">
      <c r="B35" s="78" t="s">
        <v>436</v>
      </c>
      <c r="C35" s="79"/>
      <c r="D35" s="79"/>
      <c r="E35" s="73"/>
      <c r="F35" s="13"/>
      <c r="G35" s="13"/>
    </row>
    <row r="36" spans="2:7" x14ac:dyDescent="0.25">
      <c r="B36" s="5"/>
      <c r="C36" s="74" t="s">
        <v>421</v>
      </c>
      <c r="D36" s="77"/>
      <c r="E36" s="75"/>
      <c r="F36" s="11"/>
      <c r="G36" s="11"/>
    </row>
    <row r="37" spans="2:7" ht="27.95" customHeight="1" x14ac:dyDescent="0.25">
      <c r="B37" s="5"/>
      <c r="C37" s="72" t="s">
        <v>440</v>
      </c>
      <c r="D37" s="79"/>
      <c r="E37" s="73"/>
      <c r="F37" s="12"/>
      <c r="G37" s="12"/>
    </row>
    <row r="38" spans="2:7" ht="27.95" customHeight="1" x14ac:dyDescent="0.25">
      <c r="B38" s="5"/>
      <c r="C38" s="74" t="s">
        <v>441</v>
      </c>
      <c r="D38" s="77"/>
      <c r="E38" s="75"/>
      <c r="F38" s="11"/>
      <c r="G38" s="11"/>
    </row>
    <row r="39" spans="2:7" x14ac:dyDescent="0.25">
      <c r="B39" s="5"/>
      <c r="C39" s="78" t="s">
        <v>442</v>
      </c>
      <c r="D39" s="79"/>
      <c r="E39" s="73"/>
      <c r="F39" s="13"/>
      <c r="G39" s="13"/>
    </row>
    <row r="40" spans="2:7" x14ac:dyDescent="0.25">
      <c r="B40" s="5"/>
      <c r="C40" s="5"/>
      <c r="D40" s="74" t="s">
        <v>443</v>
      </c>
      <c r="E40" s="75"/>
      <c r="F40" s="16"/>
      <c r="G40" s="16"/>
    </row>
    <row r="41" spans="2:7" x14ac:dyDescent="0.25">
      <c r="B41" s="5"/>
      <c r="C41" s="5"/>
      <c r="D41" s="78" t="s">
        <v>444</v>
      </c>
      <c r="E41" s="73"/>
      <c r="F41" s="13"/>
      <c r="G41" s="13"/>
    </row>
    <row r="42" spans="2:7" ht="25.5" x14ac:dyDescent="0.25">
      <c r="B42" s="5"/>
      <c r="C42" s="5"/>
      <c r="D42" s="5"/>
      <c r="E42" s="9" t="s">
        <v>445</v>
      </c>
      <c r="F42" s="16"/>
      <c r="G42" s="16"/>
    </row>
    <row r="43" spans="2:7" ht="25.5" x14ac:dyDescent="0.25">
      <c r="B43" s="5"/>
      <c r="C43" s="5"/>
      <c r="D43" s="5"/>
      <c r="E43" s="10" t="s">
        <v>446</v>
      </c>
      <c r="F43" s="21"/>
      <c r="G43" s="21"/>
    </row>
    <row r="44" spans="2:7" ht="25.5" x14ac:dyDescent="0.25">
      <c r="B44" s="5"/>
      <c r="C44" s="5"/>
      <c r="D44" s="5"/>
      <c r="E44" s="9" t="s">
        <v>447</v>
      </c>
      <c r="F44" s="16"/>
      <c r="G44" s="14"/>
    </row>
    <row r="45" spans="2:7" ht="38.25" x14ac:dyDescent="0.25">
      <c r="B45" s="5"/>
      <c r="C45" s="5"/>
      <c r="D45" s="5"/>
      <c r="E45" s="10" t="s">
        <v>448</v>
      </c>
      <c r="F45" s="21"/>
      <c r="G45" s="21"/>
    </row>
    <row r="46" spans="2:7" ht="38.25" x14ac:dyDescent="0.25">
      <c r="B46" s="5"/>
      <c r="C46" s="5"/>
      <c r="D46" s="5"/>
      <c r="E46" s="9" t="s">
        <v>449</v>
      </c>
      <c r="F46" s="16"/>
      <c r="G46" s="16"/>
    </row>
    <row r="47" spans="2:7" ht="25.5" x14ac:dyDescent="0.25">
      <c r="B47" s="5"/>
      <c r="C47" s="5"/>
      <c r="D47" s="5"/>
      <c r="E47" s="10" t="s">
        <v>450</v>
      </c>
      <c r="F47" s="21"/>
      <c r="G47" s="21"/>
    </row>
    <row r="48" spans="2:7" ht="25.5" x14ac:dyDescent="0.25">
      <c r="B48" s="5"/>
      <c r="C48" s="5"/>
      <c r="D48" s="5"/>
      <c r="E48" s="9" t="s">
        <v>451</v>
      </c>
      <c r="F48" s="14"/>
      <c r="G48" s="16"/>
    </row>
    <row r="49" spans="2:7" ht="25.5" x14ac:dyDescent="0.25">
      <c r="B49" s="5"/>
      <c r="C49" s="5"/>
      <c r="D49" s="5"/>
      <c r="E49" s="10" t="s">
        <v>452</v>
      </c>
      <c r="F49" s="13"/>
      <c r="G49" s="21"/>
    </row>
    <row r="50" spans="2:7" ht="25.5" x14ac:dyDescent="0.25">
      <c r="B50" s="5"/>
      <c r="C50" s="5"/>
      <c r="D50" s="5"/>
      <c r="E50" s="9" t="s">
        <v>453</v>
      </c>
      <c r="F50" s="14"/>
      <c r="G50" s="16"/>
    </row>
    <row r="51" spans="2:7" ht="25.5" x14ac:dyDescent="0.25">
      <c r="B51" s="5"/>
      <c r="C51" s="5"/>
      <c r="D51" s="5"/>
      <c r="E51" s="10" t="s">
        <v>454</v>
      </c>
      <c r="F51" s="21"/>
      <c r="G51" s="21"/>
    </row>
    <row r="52" spans="2:7" x14ac:dyDescent="0.25">
      <c r="B52" s="5"/>
      <c r="C52" s="5"/>
      <c r="D52" s="6"/>
      <c r="E52" s="9" t="s">
        <v>455</v>
      </c>
      <c r="F52" s="16"/>
      <c r="G52" s="16"/>
    </row>
    <row r="53" spans="2:7" x14ac:dyDescent="0.25">
      <c r="B53" s="6"/>
      <c r="C53" s="6"/>
      <c r="D53" s="86" t="s">
        <v>456</v>
      </c>
      <c r="E53" s="88"/>
      <c r="F53" s="34"/>
      <c r="G53" s="34"/>
    </row>
  </sheetData>
  <mergeCells count="18">
    <mergeCell ref="F10:G10"/>
    <mergeCell ref="B12:E12"/>
    <mergeCell ref="C13:E13"/>
    <mergeCell ref="C14:E14"/>
    <mergeCell ref="C15:E15"/>
    <mergeCell ref="C16:E16"/>
    <mergeCell ref="D17:E17"/>
    <mergeCell ref="D18:E18"/>
    <mergeCell ref="D30:E30"/>
    <mergeCell ref="F33:G33"/>
    <mergeCell ref="D40:E40"/>
    <mergeCell ref="D41:E41"/>
    <mergeCell ref="D53:E53"/>
    <mergeCell ref="B35:E35"/>
    <mergeCell ref="C36:E36"/>
    <mergeCell ref="C37:E37"/>
    <mergeCell ref="C38:E38"/>
    <mergeCell ref="C39:E39"/>
  </mergeCells>
  <hyperlinks>
    <hyperlink ref="B2" location="'Indice'!A1" display="Indice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87"/>
  <sheetViews>
    <sheetView showGridLines="0" topLeftCell="A40" workbookViewId="0">
      <selection activeCell="G52" sqref="G52"/>
    </sheetView>
  </sheetViews>
  <sheetFormatPr baseColWidth="10" defaultColWidth="9.140625" defaultRowHeight="15" x14ac:dyDescent="0.25"/>
  <cols>
    <col min="2" max="6" width="2.7109375" customWidth="1"/>
    <col min="7" max="7" width="50" customWidth="1"/>
    <col min="8" max="25" width="15" customWidth="1"/>
  </cols>
  <sheetData>
    <row r="2" spans="2:25" x14ac:dyDescent="0.25">
      <c r="B2" s="2" t="s">
        <v>1</v>
      </c>
    </row>
    <row r="3" spans="2:25" x14ac:dyDescent="0.25">
      <c r="B3" s="1" t="s">
        <v>3</v>
      </c>
      <c r="C3" t="s">
        <v>716</v>
      </c>
    </row>
    <row r="4" spans="2:25" x14ac:dyDescent="0.25">
      <c r="B4" s="1" t="s">
        <v>5</v>
      </c>
      <c r="C4" t="s">
        <v>6</v>
      </c>
    </row>
    <row r="5" spans="2:25" x14ac:dyDescent="0.25">
      <c r="B5" s="1" t="s">
        <v>7</v>
      </c>
      <c r="C5" t="s">
        <v>457</v>
      </c>
    </row>
    <row r="6" spans="2:25" x14ac:dyDescent="0.25">
      <c r="B6" s="1" t="s">
        <v>8</v>
      </c>
      <c r="C6" t="s">
        <v>458</v>
      </c>
    </row>
    <row r="7" spans="2:25" x14ac:dyDescent="0.25">
      <c r="B7" s="1" t="s">
        <v>10</v>
      </c>
      <c r="C7" t="s">
        <v>459</v>
      </c>
    </row>
    <row r="9" spans="2:25" x14ac:dyDescent="0.25">
      <c r="B9" s="1" t="s">
        <v>12</v>
      </c>
      <c r="C9" t="s">
        <v>717</v>
      </c>
    </row>
    <row r="10" spans="2:25" x14ac:dyDescent="0.25">
      <c r="H10" s="80" t="s">
        <v>460</v>
      </c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2"/>
    </row>
    <row r="11" spans="2:25" x14ac:dyDescent="0.25">
      <c r="H11" s="83" t="s">
        <v>461</v>
      </c>
      <c r="I11" s="84"/>
      <c r="J11" s="85"/>
      <c r="K11" s="97" t="s">
        <v>464</v>
      </c>
      <c r="L11" s="83" t="s">
        <v>465</v>
      </c>
      <c r="M11" s="84"/>
      <c r="N11" s="84"/>
      <c r="O11" s="85"/>
      <c r="P11" s="95" t="s">
        <v>469</v>
      </c>
      <c r="Q11" s="97" t="s">
        <v>470</v>
      </c>
      <c r="R11" s="95" t="s">
        <v>471</v>
      </c>
      <c r="S11" s="97" t="s">
        <v>472</v>
      </c>
      <c r="T11" s="95" t="s">
        <v>473</v>
      </c>
      <c r="U11" s="97" t="s">
        <v>474</v>
      </c>
      <c r="V11" s="95" t="s">
        <v>475</v>
      </c>
      <c r="W11" s="97" t="s">
        <v>476</v>
      </c>
      <c r="X11" s="95" t="s">
        <v>477</v>
      </c>
      <c r="Y11" s="35"/>
    </row>
    <row r="12" spans="2:25" ht="42" customHeight="1" x14ac:dyDescent="0.25">
      <c r="H12" s="4" t="s">
        <v>462</v>
      </c>
      <c r="I12" s="22" t="s">
        <v>463</v>
      </c>
      <c r="J12" s="32"/>
      <c r="K12" s="98"/>
      <c r="L12" s="4" t="s">
        <v>466</v>
      </c>
      <c r="M12" s="22" t="s">
        <v>467</v>
      </c>
      <c r="N12" s="4" t="s">
        <v>468</v>
      </c>
      <c r="O12" s="32"/>
      <c r="P12" s="96"/>
      <c r="Q12" s="98"/>
      <c r="R12" s="96"/>
      <c r="S12" s="98"/>
      <c r="T12" s="96"/>
      <c r="U12" s="98"/>
      <c r="V12" s="96"/>
      <c r="W12" s="98"/>
      <c r="X12" s="96"/>
      <c r="Y12" s="36"/>
    </row>
    <row r="13" spans="2:25" x14ac:dyDescent="0.25">
      <c r="B13" s="78" t="s">
        <v>459</v>
      </c>
      <c r="C13" s="79"/>
      <c r="D13" s="79"/>
      <c r="E13" s="79"/>
      <c r="F13" s="79"/>
      <c r="G13" s="7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</row>
    <row r="14" spans="2:25" x14ac:dyDescent="0.25">
      <c r="B14" s="5"/>
      <c r="C14" s="76" t="s">
        <v>478</v>
      </c>
      <c r="D14" s="77"/>
      <c r="E14" s="77"/>
      <c r="F14" s="77"/>
      <c r="G14" s="75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spans="2:25" x14ac:dyDescent="0.25">
      <c r="B15" s="5"/>
      <c r="C15" s="7"/>
      <c r="D15" s="72" t="s">
        <v>479</v>
      </c>
      <c r="E15" s="79"/>
      <c r="F15" s="79"/>
      <c r="G15" s="73"/>
      <c r="H15" s="12"/>
      <c r="I15" s="12"/>
      <c r="J15" s="13"/>
      <c r="K15" s="12"/>
      <c r="L15" s="12"/>
      <c r="M15" s="12"/>
      <c r="N15" s="12"/>
      <c r="O15" s="13"/>
      <c r="P15" s="12"/>
      <c r="Q15" s="12"/>
      <c r="R15" s="12"/>
      <c r="S15" s="12"/>
      <c r="T15" s="12"/>
      <c r="U15" s="12"/>
      <c r="V15" s="12"/>
      <c r="W15" s="12"/>
      <c r="X15" s="12"/>
      <c r="Y15" s="13"/>
    </row>
    <row r="16" spans="2:25" x14ac:dyDescent="0.25">
      <c r="B16" s="5"/>
      <c r="C16" s="7"/>
      <c r="D16" s="74" t="s">
        <v>480</v>
      </c>
      <c r="E16" s="77"/>
      <c r="F16" s="77"/>
      <c r="G16" s="75"/>
      <c r="H16" s="11"/>
      <c r="I16" s="11" t="s">
        <v>512</v>
      </c>
      <c r="J16" s="14"/>
      <c r="K16" s="11"/>
      <c r="L16" s="11"/>
      <c r="M16" s="11"/>
      <c r="N16" s="11" t="s">
        <v>512</v>
      </c>
      <c r="O16" s="14"/>
      <c r="P16" s="11" t="s">
        <v>512</v>
      </c>
      <c r="Q16" s="11" t="s">
        <v>512</v>
      </c>
      <c r="R16" s="11"/>
      <c r="S16" s="11"/>
      <c r="T16" s="11"/>
      <c r="U16" s="11"/>
      <c r="V16" s="11"/>
      <c r="W16" s="11"/>
      <c r="X16" s="11"/>
      <c r="Y16" s="14"/>
    </row>
    <row r="17" spans="2:25" x14ac:dyDescent="0.25">
      <c r="B17" s="5"/>
      <c r="C17" s="7"/>
      <c r="D17" s="72" t="s">
        <v>481</v>
      </c>
      <c r="E17" s="79"/>
      <c r="F17" s="79"/>
      <c r="G17" s="73"/>
      <c r="H17" s="12"/>
      <c r="I17" s="12" t="s">
        <v>513</v>
      </c>
      <c r="J17" s="13"/>
      <c r="K17" s="12"/>
      <c r="L17" s="12"/>
      <c r="M17" s="12"/>
      <c r="N17" s="12" t="s">
        <v>514</v>
      </c>
      <c r="O17" s="13"/>
      <c r="P17" s="12" t="s">
        <v>515</v>
      </c>
      <c r="Q17" s="12" t="s">
        <v>516</v>
      </c>
      <c r="R17" s="12"/>
      <c r="S17" s="12"/>
      <c r="T17" s="12"/>
      <c r="U17" s="12"/>
      <c r="V17" s="12"/>
      <c r="W17" s="12"/>
      <c r="X17" s="12"/>
      <c r="Y17" s="13"/>
    </row>
    <row r="18" spans="2:25" x14ac:dyDescent="0.25">
      <c r="B18" s="5"/>
      <c r="C18" s="7"/>
      <c r="D18" s="74" t="s">
        <v>482</v>
      </c>
      <c r="E18" s="77"/>
      <c r="F18" s="77"/>
      <c r="G18" s="75"/>
      <c r="H18" s="20"/>
      <c r="I18" s="11" t="s">
        <v>517</v>
      </c>
      <c r="J18" s="14"/>
      <c r="K18" s="20"/>
      <c r="L18" s="20"/>
      <c r="M18" s="20"/>
      <c r="N18" s="20"/>
      <c r="O18" s="14"/>
      <c r="P18" s="20"/>
      <c r="Q18" s="20"/>
      <c r="R18" s="20"/>
      <c r="S18" s="20"/>
      <c r="T18" s="20"/>
      <c r="U18" s="20"/>
      <c r="V18" s="20"/>
      <c r="W18" s="20"/>
      <c r="X18" s="20"/>
      <c r="Y18" s="14"/>
    </row>
    <row r="19" spans="2:25" ht="27.95" customHeight="1" x14ac:dyDescent="0.25">
      <c r="B19" s="5"/>
      <c r="C19" s="7"/>
      <c r="D19" s="72" t="s">
        <v>483</v>
      </c>
      <c r="E19" s="79"/>
      <c r="F19" s="79"/>
      <c r="G19" s="73"/>
      <c r="H19" s="12"/>
      <c r="I19" s="12"/>
      <c r="J19" s="13"/>
      <c r="K19" s="12"/>
      <c r="L19" s="12"/>
      <c r="M19" s="12"/>
      <c r="N19" s="12"/>
      <c r="O19" s="13"/>
      <c r="P19" s="12"/>
      <c r="Q19" s="12"/>
      <c r="R19" s="12"/>
      <c r="S19" s="12"/>
      <c r="T19" s="12"/>
      <c r="U19" s="12"/>
      <c r="V19" s="12"/>
      <c r="W19" s="12"/>
      <c r="X19" s="12"/>
      <c r="Y19" s="13"/>
    </row>
    <row r="20" spans="2:25" ht="27.95" customHeight="1" x14ac:dyDescent="0.25">
      <c r="B20" s="5"/>
      <c r="C20" s="7"/>
      <c r="D20" s="74" t="s">
        <v>484</v>
      </c>
      <c r="E20" s="77"/>
      <c r="F20" s="77"/>
      <c r="G20" s="75"/>
      <c r="H20" s="11"/>
      <c r="I20" s="11"/>
      <c r="J20" s="14"/>
      <c r="K20" s="11"/>
      <c r="L20" s="11"/>
      <c r="M20" s="11"/>
      <c r="N20" s="11"/>
      <c r="O20" s="14"/>
      <c r="P20" s="11"/>
      <c r="Q20" s="11"/>
      <c r="R20" s="11"/>
      <c r="S20" s="11"/>
      <c r="T20" s="11"/>
      <c r="U20" s="11"/>
      <c r="V20" s="11"/>
      <c r="W20" s="11"/>
      <c r="X20" s="11"/>
      <c r="Y20" s="14"/>
    </row>
    <row r="21" spans="2:25" x14ac:dyDescent="0.25">
      <c r="B21" s="5"/>
      <c r="C21" s="7"/>
      <c r="D21" s="78" t="s">
        <v>485</v>
      </c>
      <c r="E21" s="79"/>
      <c r="F21" s="79"/>
      <c r="G21" s="7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spans="2:25" x14ac:dyDescent="0.25">
      <c r="B22" s="5"/>
      <c r="C22" s="7"/>
      <c r="D22" s="5"/>
      <c r="E22" s="74" t="s">
        <v>486</v>
      </c>
      <c r="F22" s="77"/>
      <c r="G22" s="75"/>
      <c r="H22" s="39"/>
      <c r="I22" s="52">
        <v>557134</v>
      </c>
      <c r="J22" s="52">
        <v>557134</v>
      </c>
      <c r="K22" s="39"/>
      <c r="L22" s="39"/>
      <c r="M22" s="39"/>
      <c r="N22" s="53">
        <v>18198</v>
      </c>
      <c r="O22" s="53">
        <v>18198</v>
      </c>
      <c r="P22" s="52">
        <v>15992</v>
      </c>
      <c r="Q22" s="52">
        <v>600</v>
      </c>
      <c r="R22" s="39"/>
      <c r="S22" s="39"/>
      <c r="T22" s="39"/>
      <c r="U22" s="39"/>
      <c r="V22" s="39"/>
      <c r="W22" s="39"/>
      <c r="X22" s="39"/>
      <c r="Y22" s="69">
        <f>+J22+O22+P22+Q22</f>
        <v>591924</v>
      </c>
    </row>
    <row r="23" spans="2:25" x14ac:dyDescent="0.25">
      <c r="B23" s="5"/>
      <c r="C23" s="7"/>
      <c r="D23" s="5"/>
      <c r="E23" s="78" t="s">
        <v>487</v>
      </c>
      <c r="F23" s="79"/>
      <c r="G23" s="73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</row>
    <row r="24" spans="2:25" ht="27.95" customHeight="1" x14ac:dyDescent="0.25">
      <c r="B24" s="5"/>
      <c r="C24" s="7"/>
      <c r="D24" s="5"/>
      <c r="E24" s="5"/>
      <c r="F24" s="74" t="s">
        <v>488</v>
      </c>
      <c r="G24" s="75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</row>
    <row r="25" spans="2:25" ht="27.95" customHeight="1" x14ac:dyDescent="0.25">
      <c r="B25" s="5"/>
      <c r="C25" s="7"/>
      <c r="D25" s="5"/>
      <c r="E25" s="5"/>
      <c r="F25" s="72" t="s">
        <v>489</v>
      </c>
      <c r="G25" s="73"/>
      <c r="H25" s="51"/>
      <c r="I25" s="54"/>
      <c r="J25" s="54"/>
      <c r="K25" s="51"/>
      <c r="L25" s="51"/>
      <c r="M25" s="51"/>
      <c r="N25" s="51"/>
      <c r="O25" s="51"/>
      <c r="P25" s="51"/>
      <c r="Q25" s="52">
        <v>1350</v>
      </c>
      <c r="R25" s="51"/>
      <c r="S25" s="51"/>
      <c r="T25" s="51"/>
      <c r="U25" s="51"/>
      <c r="V25" s="51"/>
      <c r="W25" s="51"/>
      <c r="X25" s="51"/>
      <c r="Y25" s="69">
        <f>+J25+O25+P25+Q25</f>
        <v>1350</v>
      </c>
    </row>
    <row r="26" spans="2:25" x14ac:dyDescent="0.25">
      <c r="B26" s="5"/>
      <c r="C26" s="7"/>
      <c r="D26" s="5"/>
      <c r="E26" s="5"/>
      <c r="F26" s="74" t="s">
        <v>490</v>
      </c>
      <c r="G26" s="75"/>
      <c r="H26" s="39"/>
      <c r="I26" s="52">
        <v>26313</v>
      </c>
      <c r="J26" s="52">
        <v>26313</v>
      </c>
      <c r="K26" s="39"/>
      <c r="L26" s="39"/>
      <c r="M26" s="39"/>
      <c r="N26" s="52">
        <v>0</v>
      </c>
      <c r="O26" s="52">
        <v>0</v>
      </c>
      <c r="P26" s="52">
        <v>4953</v>
      </c>
      <c r="Q26" s="45">
        <v>0</v>
      </c>
      <c r="R26" s="39"/>
      <c r="S26" s="39"/>
      <c r="T26" s="39"/>
      <c r="U26" s="39"/>
      <c r="V26" s="39"/>
      <c r="W26" s="39"/>
      <c r="X26" s="39"/>
      <c r="Y26" s="69">
        <f>+J26+O26+P26+Q26</f>
        <v>31266</v>
      </c>
    </row>
    <row r="27" spans="2:25" ht="27.95" customHeight="1" x14ac:dyDescent="0.25">
      <c r="B27" s="5"/>
      <c r="C27" s="7"/>
      <c r="D27" s="5"/>
      <c r="E27" s="5"/>
      <c r="F27" s="72" t="s">
        <v>491</v>
      </c>
      <c r="G27" s="73"/>
      <c r="H27" s="51"/>
      <c r="I27" s="54"/>
      <c r="J27" s="54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</row>
    <row r="28" spans="2:25" ht="27.95" customHeight="1" x14ac:dyDescent="0.25">
      <c r="B28" s="5"/>
      <c r="C28" s="7"/>
      <c r="D28" s="5"/>
      <c r="E28" s="5"/>
      <c r="F28" s="74" t="s">
        <v>492</v>
      </c>
      <c r="G28" s="75"/>
      <c r="H28" s="39"/>
      <c r="I28" s="45"/>
      <c r="J28" s="45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</row>
    <row r="29" spans="2:25" ht="27.95" customHeight="1" x14ac:dyDescent="0.25">
      <c r="B29" s="5"/>
      <c r="C29" s="7"/>
      <c r="D29" s="5"/>
      <c r="E29" s="5"/>
      <c r="F29" s="72" t="s">
        <v>493</v>
      </c>
      <c r="G29" s="73"/>
      <c r="H29" s="51"/>
      <c r="I29" s="54"/>
      <c r="J29" s="54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</row>
    <row r="30" spans="2:25" ht="27.95" customHeight="1" x14ac:dyDescent="0.25">
      <c r="B30" s="5"/>
      <c r="C30" s="7"/>
      <c r="D30" s="5"/>
      <c r="E30" s="5"/>
      <c r="F30" s="74" t="s">
        <v>494</v>
      </c>
      <c r="G30" s="75"/>
      <c r="H30" s="39"/>
      <c r="I30" s="45"/>
      <c r="J30" s="45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</row>
    <row r="31" spans="2:25" ht="27.95" customHeight="1" x14ac:dyDescent="0.25">
      <c r="B31" s="5"/>
      <c r="C31" s="7"/>
      <c r="D31" s="5"/>
      <c r="E31" s="5"/>
      <c r="F31" s="72" t="s">
        <v>495</v>
      </c>
      <c r="G31" s="73"/>
      <c r="H31" s="51"/>
      <c r="I31" s="54"/>
      <c r="J31" s="54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</row>
    <row r="32" spans="2:25" ht="27.95" customHeight="1" x14ac:dyDescent="0.25">
      <c r="B32" s="5"/>
      <c r="C32" s="7"/>
      <c r="D32" s="5"/>
      <c r="E32" s="5"/>
      <c r="F32" s="76" t="s">
        <v>496</v>
      </c>
      <c r="G32" s="75"/>
      <c r="H32" s="40"/>
      <c r="I32" s="46"/>
      <c r="J32" s="46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</row>
    <row r="33" spans="2:25" ht="38.25" x14ac:dyDescent="0.25">
      <c r="B33" s="5"/>
      <c r="C33" s="7"/>
      <c r="D33" s="5"/>
      <c r="E33" s="5"/>
      <c r="F33" s="7"/>
      <c r="G33" s="10" t="s">
        <v>497</v>
      </c>
      <c r="H33" s="51"/>
      <c r="I33" s="53">
        <v>0</v>
      </c>
      <c r="J33" s="53">
        <v>0</v>
      </c>
      <c r="K33" s="51"/>
      <c r="L33" s="51"/>
      <c r="M33" s="51"/>
      <c r="N33" s="53">
        <v>632</v>
      </c>
      <c r="O33" s="53">
        <v>632</v>
      </c>
      <c r="P33" s="51"/>
      <c r="Q33" s="53">
        <v>1350</v>
      </c>
      <c r="R33" s="51"/>
      <c r="S33" s="51"/>
      <c r="T33" s="51"/>
      <c r="U33" s="51"/>
      <c r="V33" s="51"/>
      <c r="W33" s="51"/>
      <c r="X33" s="51"/>
      <c r="Y33" s="69">
        <f>+J33+O33+P33+Q33</f>
        <v>1982</v>
      </c>
    </row>
    <row r="34" spans="2:25" ht="25.5" x14ac:dyDescent="0.25">
      <c r="B34" s="5"/>
      <c r="C34" s="7"/>
      <c r="D34" s="5"/>
      <c r="E34" s="5"/>
      <c r="F34" s="7"/>
      <c r="G34" s="9" t="s">
        <v>498</v>
      </c>
      <c r="H34" s="39"/>
      <c r="I34" s="45"/>
      <c r="J34" s="45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</row>
    <row r="35" spans="2:25" ht="25.5" x14ac:dyDescent="0.25">
      <c r="B35" s="5"/>
      <c r="C35" s="7"/>
      <c r="D35" s="5"/>
      <c r="E35" s="5"/>
      <c r="F35" s="7"/>
      <c r="G35" s="10" t="s">
        <v>499</v>
      </c>
      <c r="H35" s="51"/>
      <c r="I35" s="54"/>
      <c r="J35" s="54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</row>
    <row r="36" spans="2:25" ht="38.25" x14ac:dyDescent="0.25">
      <c r="B36" s="5"/>
      <c r="C36" s="7"/>
      <c r="D36" s="5"/>
      <c r="E36" s="5"/>
      <c r="F36" s="8"/>
      <c r="G36" s="31" t="s">
        <v>500</v>
      </c>
      <c r="H36" s="39"/>
      <c r="I36" s="52">
        <v>0</v>
      </c>
      <c r="J36" s="52">
        <v>0</v>
      </c>
      <c r="K36" s="39"/>
      <c r="L36" s="39"/>
      <c r="M36" s="39"/>
      <c r="N36" s="53">
        <v>632</v>
      </c>
      <c r="O36" s="53">
        <v>632</v>
      </c>
      <c r="P36" s="52">
        <v>4953</v>
      </c>
      <c r="Q36" s="52">
        <v>1350</v>
      </c>
      <c r="R36" s="39"/>
      <c r="S36" s="39"/>
      <c r="T36" s="39"/>
      <c r="U36" s="39"/>
      <c r="V36" s="39"/>
      <c r="W36" s="39"/>
      <c r="X36" s="39"/>
      <c r="Y36" s="69">
        <f>+J36+O36+P36+Q36</f>
        <v>6935</v>
      </c>
    </row>
    <row r="37" spans="2:25" ht="27.95" customHeight="1" x14ac:dyDescent="0.25">
      <c r="B37" s="5"/>
      <c r="C37" s="7"/>
      <c r="D37" s="5"/>
      <c r="E37" s="5"/>
      <c r="F37" s="78" t="s">
        <v>501</v>
      </c>
      <c r="G37" s="73"/>
      <c r="H37" s="40"/>
      <c r="I37" s="46"/>
      <c r="J37" s="46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</row>
    <row r="38" spans="2:25" x14ac:dyDescent="0.25">
      <c r="B38" s="5"/>
      <c r="C38" s="7"/>
      <c r="D38" s="5"/>
      <c r="E38" s="5"/>
      <c r="F38" s="5"/>
      <c r="G38" s="9" t="s">
        <v>502</v>
      </c>
      <c r="H38" s="39"/>
      <c r="I38" s="45"/>
      <c r="J38" s="45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</row>
    <row r="39" spans="2:25" x14ac:dyDescent="0.25">
      <c r="B39" s="5"/>
      <c r="C39" s="7"/>
      <c r="D39" s="5"/>
      <c r="E39" s="5"/>
      <c r="F39" s="5"/>
      <c r="G39" s="10" t="s">
        <v>503</v>
      </c>
      <c r="H39" s="51"/>
      <c r="I39" s="54"/>
      <c r="J39" s="54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</row>
    <row r="40" spans="2:25" ht="25.5" x14ac:dyDescent="0.25">
      <c r="B40" s="5"/>
      <c r="C40" s="7"/>
      <c r="D40" s="5"/>
      <c r="E40" s="5"/>
      <c r="F40" s="6"/>
      <c r="G40" s="31" t="s">
        <v>504</v>
      </c>
      <c r="H40" s="39"/>
      <c r="I40" s="45"/>
      <c r="J40" s="45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</row>
    <row r="41" spans="2:25" ht="27.95" customHeight="1" x14ac:dyDescent="0.25">
      <c r="B41" s="5"/>
      <c r="C41" s="7"/>
      <c r="D41" s="5"/>
      <c r="E41" s="5"/>
      <c r="F41" s="72" t="s">
        <v>505</v>
      </c>
      <c r="G41" s="73"/>
      <c r="H41" s="51"/>
      <c r="I41" s="54"/>
      <c r="J41" s="54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</row>
    <row r="42" spans="2:25" ht="25.5" customHeight="1" x14ac:dyDescent="0.25">
      <c r="B42" s="5"/>
      <c r="C42" s="7"/>
      <c r="D42" s="5"/>
      <c r="E42" s="6"/>
      <c r="F42" s="89" t="s">
        <v>506</v>
      </c>
      <c r="G42" s="91"/>
      <c r="H42" s="39"/>
      <c r="I42" s="52">
        <v>-26313</v>
      </c>
      <c r="J42" s="52">
        <v>-26313</v>
      </c>
      <c r="K42" s="39"/>
      <c r="L42" s="39"/>
      <c r="M42" s="39"/>
      <c r="N42" s="52">
        <f>+N26+N36</f>
        <v>632</v>
      </c>
      <c r="O42" s="52">
        <f>+O26+O36</f>
        <v>632</v>
      </c>
      <c r="P42" s="52">
        <v>-4953</v>
      </c>
      <c r="Q42" s="52">
        <v>1350</v>
      </c>
      <c r="R42" s="39"/>
      <c r="S42" s="39"/>
      <c r="T42" s="39"/>
      <c r="U42" s="39"/>
      <c r="V42" s="39"/>
      <c r="W42" s="39"/>
      <c r="X42" s="39"/>
      <c r="Y42" s="69">
        <f>+J42+O42+P42+Q42</f>
        <v>-29284</v>
      </c>
    </row>
    <row r="43" spans="2:25" x14ac:dyDescent="0.25">
      <c r="B43" s="5"/>
      <c r="C43" s="7"/>
      <c r="D43" s="6"/>
      <c r="E43" s="72" t="s">
        <v>507</v>
      </c>
      <c r="F43" s="79"/>
      <c r="G43" s="73"/>
      <c r="H43" s="51"/>
      <c r="I43" s="53">
        <f>+I22+I42</f>
        <v>530821</v>
      </c>
      <c r="J43" s="53">
        <f>+J22+J42</f>
        <v>530821</v>
      </c>
      <c r="K43" s="51"/>
      <c r="L43" s="51"/>
      <c r="M43" s="51"/>
      <c r="N43" s="53">
        <f>+N22+N42</f>
        <v>18830</v>
      </c>
      <c r="O43" s="53">
        <f>+O22+O42</f>
        <v>18830</v>
      </c>
      <c r="P43" s="53">
        <f>+P22+P42</f>
        <v>11039</v>
      </c>
      <c r="Q43" s="53">
        <f>+Q22+Q42</f>
        <v>1950</v>
      </c>
      <c r="R43" s="51"/>
      <c r="S43" s="51"/>
      <c r="T43" s="51"/>
      <c r="U43" s="51"/>
      <c r="V43" s="51"/>
      <c r="W43" s="51"/>
      <c r="X43" s="51"/>
      <c r="Y43" s="69">
        <f>+J43+O43+P43+Q43</f>
        <v>562640</v>
      </c>
    </row>
    <row r="44" spans="2:25" x14ac:dyDescent="0.25">
      <c r="B44" s="5"/>
      <c r="C44" s="7"/>
      <c r="D44" s="76" t="s">
        <v>508</v>
      </c>
      <c r="E44" s="77"/>
      <c r="F44" s="77"/>
      <c r="G44" s="75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</row>
    <row r="45" spans="2:25" x14ac:dyDescent="0.25">
      <c r="B45" s="5"/>
      <c r="C45" s="7"/>
      <c r="D45" s="7"/>
      <c r="E45" s="72" t="s">
        <v>509</v>
      </c>
      <c r="F45" s="79"/>
      <c r="G45" s="73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</row>
    <row r="46" spans="2:25" x14ac:dyDescent="0.25">
      <c r="B46" s="5"/>
      <c r="C46" s="7"/>
      <c r="D46" s="7"/>
      <c r="E46" s="74" t="s">
        <v>510</v>
      </c>
      <c r="F46" s="77"/>
      <c r="G46" s="75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</row>
    <row r="47" spans="2:25" x14ac:dyDescent="0.25">
      <c r="B47" s="6"/>
      <c r="C47" s="8"/>
      <c r="D47" s="8"/>
      <c r="E47" s="72" t="s">
        <v>511</v>
      </c>
      <c r="F47" s="79"/>
      <c r="G47" s="73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</row>
    <row r="48" spans="2:25" x14ac:dyDescent="0.25"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</row>
    <row r="49" spans="1:25" x14ac:dyDescent="0.25">
      <c r="A49" s="57"/>
      <c r="B49" s="58" t="s">
        <v>12</v>
      </c>
      <c r="C49" s="57" t="s">
        <v>13</v>
      </c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</row>
    <row r="50" spans="1:25" x14ac:dyDescent="0.25">
      <c r="H50" s="100" t="s">
        <v>460</v>
      </c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W50" s="101"/>
      <c r="X50" s="101"/>
      <c r="Y50" s="102"/>
    </row>
    <row r="51" spans="1:25" x14ac:dyDescent="0.25">
      <c r="H51" s="103" t="s">
        <v>461</v>
      </c>
      <c r="I51" s="104"/>
      <c r="J51" s="105"/>
      <c r="K51" s="106" t="s">
        <v>464</v>
      </c>
      <c r="L51" s="103" t="s">
        <v>465</v>
      </c>
      <c r="M51" s="104"/>
      <c r="N51" s="104"/>
      <c r="O51" s="105"/>
      <c r="P51" s="108" t="s">
        <v>469</v>
      </c>
      <c r="Q51" s="106" t="s">
        <v>470</v>
      </c>
      <c r="R51" s="108" t="s">
        <v>471</v>
      </c>
      <c r="S51" s="106" t="s">
        <v>472</v>
      </c>
      <c r="T51" s="108" t="s">
        <v>473</v>
      </c>
      <c r="U51" s="106" t="s">
        <v>474</v>
      </c>
      <c r="V51" s="108" t="s">
        <v>475</v>
      </c>
      <c r="W51" s="106" t="s">
        <v>476</v>
      </c>
      <c r="X51" s="108" t="s">
        <v>477</v>
      </c>
      <c r="Y51" s="61"/>
    </row>
    <row r="52" spans="1:25" ht="42" customHeight="1" x14ac:dyDescent="0.25">
      <c r="H52" s="62" t="s">
        <v>462</v>
      </c>
      <c r="I52" s="63" t="s">
        <v>463</v>
      </c>
      <c r="J52" s="64"/>
      <c r="K52" s="107"/>
      <c r="L52" s="62" t="s">
        <v>466</v>
      </c>
      <c r="M52" s="63" t="s">
        <v>467</v>
      </c>
      <c r="N52" s="62" t="s">
        <v>468</v>
      </c>
      <c r="O52" s="64"/>
      <c r="P52" s="109"/>
      <c r="Q52" s="107"/>
      <c r="R52" s="109"/>
      <c r="S52" s="107"/>
      <c r="T52" s="109"/>
      <c r="U52" s="107"/>
      <c r="V52" s="109"/>
      <c r="W52" s="107"/>
      <c r="X52" s="109"/>
      <c r="Y52" s="65"/>
    </row>
    <row r="53" spans="1:25" x14ac:dyDescent="0.25">
      <c r="B53" s="78" t="s">
        <v>459</v>
      </c>
      <c r="C53" s="79"/>
      <c r="D53" s="79"/>
      <c r="E53" s="79"/>
      <c r="F53" s="79"/>
      <c r="G53" s="73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</row>
    <row r="54" spans="1:25" x14ac:dyDescent="0.25">
      <c r="B54" s="5"/>
      <c r="C54" s="76" t="s">
        <v>478</v>
      </c>
      <c r="D54" s="77"/>
      <c r="E54" s="77"/>
      <c r="F54" s="77"/>
      <c r="G54" s="75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</row>
    <row r="55" spans="1:25" x14ac:dyDescent="0.25">
      <c r="B55" s="5"/>
      <c r="C55" s="7"/>
      <c r="D55" s="72" t="s">
        <v>479</v>
      </c>
      <c r="E55" s="79"/>
      <c r="F55" s="79"/>
      <c r="G55" s="73"/>
      <c r="H55" s="66"/>
      <c r="I55" s="66"/>
      <c r="J55" s="40"/>
      <c r="K55" s="66"/>
      <c r="L55" s="66"/>
      <c r="M55" s="66"/>
      <c r="N55" s="66"/>
      <c r="O55" s="40"/>
      <c r="P55" s="66"/>
      <c r="Q55" s="66"/>
      <c r="R55" s="66"/>
      <c r="S55" s="66"/>
      <c r="T55" s="66"/>
      <c r="U55" s="66"/>
      <c r="V55" s="66"/>
      <c r="W55" s="66"/>
      <c r="X55" s="66"/>
      <c r="Y55" s="40"/>
    </row>
    <row r="56" spans="1:25" x14ac:dyDescent="0.25">
      <c r="B56" s="5"/>
      <c r="C56" s="7"/>
      <c r="D56" s="74" t="s">
        <v>480</v>
      </c>
      <c r="E56" s="77"/>
      <c r="F56" s="77"/>
      <c r="G56" s="75"/>
      <c r="H56" s="67"/>
      <c r="I56" s="67"/>
      <c r="J56" s="40"/>
      <c r="K56" s="67"/>
      <c r="L56" s="67"/>
      <c r="M56" s="67"/>
      <c r="N56" s="67"/>
      <c r="O56" s="40"/>
      <c r="P56" s="67"/>
      <c r="Q56" s="67"/>
      <c r="R56" s="67"/>
      <c r="S56" s="67"/>
      <c r="T56" s="67"/>
      <c r="U56" s="67"/>
      <c r="V56" s="67"/>
      <c r="W56" s="67"/>
      <c r="X56" s="67"/>
      <c r="Y56" s="40"/>
    </row>
    <row r="57" spans="1:25" x14ac:dyDescent="0.25">
      <c r="B57" s="5"/>
      <c r="C57" s="7"/>
      <c r="D57" s="72" t="s">
        <v>481</v>
      </c>
      <c r="E57" s="79"/>
      <c r="F57" s="79"/>
      <c r="G57" s="73"/>
      <c r="H57" s="66"/>
      <c r="I57" s="66"/>
      <c r="J57" s="40"/>
      <c r="K57" s="66"/>
      <c r="L57" s="66"/>
      <c r="M57" s="66"/>
      <c r="N57" s="66"/>
      <c r="O57" s="40"/>
      <c r="P57" s="66"/>
      <c r="Q57" s="66"/>
      <c r="R57" s="66"/>
      <c r="S57" s="66"/>
      <c r="T57" s="66"/>
      <c r="U57" s="66"/>
      <c r="V57" s="66"/>
      <c r="W57" s="66"/>
      <c r="X57" s="66"/>
      <c r="Y57" s="40"/>
    </row>
    <row r="58" spans="1:25" x14ac:dyDescent="0.25">
      <c r="B58" s="5"/>
      <c r="C58" s="7"/>
      <c r="D58" s="74" t="s">
        <v>482</v>
      </c>
      <c r="E58" s="77"/>
      <c r="F58" s="77"/>
      <c r="G58" s="75"/>
      <c r="H58" s="68"/>
      <c r="I58" s="68"/>
      <c r="J58" s="40"/>
      <c r="K58" s="68"/>
      <c r="L58" s="68"/>
      <c r="M58" s="68"/>
      <c r="N58" s="68"/>
      <c r="O58" s="40"/>
      <c r="P58" s="68"/>
      <c r="Q58" s="68"/>
      <c r="R58" s="68"/>
      <c r="S58" s="68"/>
      <c r="T58" s="68"/>
      <c r="U58" s="68"/>
      <c r="V58" s="68"/>
      <c r="W58" s="68"/>
      <c r="X58" s="68"/>
      <c r="Y58" s="40"/>
    </row>
    <row r="59" spans="1:25" ht="27.95" customHeight="1" x14ac:dyDescent="0.25">
      <c r="B59" s="5"/>
      <c r="C59" s="7"/>
      <c r="D59" s="72" t="s">
        <v>483</v>
      </c>
      <c r="E59" s="79"/>
      <c r="F59" s="79"/>
      <c r="G59" s="73"/>
      <c r="H59" s="66"/>
      <c r="I59" s="66"/>
      <c r="J59" s="40"/>
      <c r="K59" s="66"/>
      <c r="L59" s="66"/>
      <c r="M59" s="66"/>
      <c r="N59" s="66"/>
      <c r="O59" s="40"/>
      <c r="P59" s="66"/>
      <c r="Q59" s="66"/>
      <c r="R59" s="66"/>
      <c r="S59" s="66"/>
      <c r="T59" s="66"/>
      <c r="U59" s="66"/>
      <c r="V59" s="66"/>
      <c r="W59" s="66"/>
      <c r="X59" s="66"/>
      <c r="Y59" s="40"/>
    </row>
    <row r="60" spans="1:25" ht="27.95" customHeight="1" x14ac:dyDescent="0.25">
      <c r="B60" s="5"/>
      <c r="C60" s="7"/>
      <c r="D60" s="74" t="s">
        <v>484</v>
      </c>
      <c r="E60" s="77"/>
      <c r="F60" s="77"/>
      <c r="G60" s="75"/>
      <c r="H60" s="67"/>
      <c r="I60" s="67"/>
      <c r="J60" s="40"/>
      <c r="K60" s="67"/>
      <c r="L60" s="67"/>
      <c r="M60" s="67"/>
      <c r="N60" s="67"/>
      <c r="O60" s="40"/>
      <c r="P60" s="67"/>
      <c r="Q60" s="67"/>
      <c r="R60" s="67"/>
      <c r="S60" s="67"/>
      <c r="T60" s="67"/>
      <c r="U60" s="67"/>
      <c r="V60" s="67"/>
      <c r="W60" s="67"/>
      <c r="X60" s="67"/>
      <c r="Y60" s="40"/>
    </row>
    <row r="61" spans="1:25" x14ac:dyDescent="0.25">
      <c r="B61" s="5"/>
      <c r="C61" s="7"/>
      <c r="D61" s="78" t="s">
        <v>485</v>
      </c>
      <c r="E61" s="79"/>
      <c r="F61" s="79"/>
      <c r="G61" s="73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</row>
    <row r="62" spans="1:25" x14ac:dyDescent="0.25">
      <c r="B62" s="5"/>
      <c r="C62" s="7"/>
      <c r="D62" s="5"/>
      <c r="E62" s="74" t="s">
        <v>486</v>
      </c>
      <c r="F62" s="77"/>
      <c r="G62" s="75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</row>
    <row r="63" spans="1:25" x14ac:dyDescent="0.25">
      <c r="B63" s="5"/>
      <c r="C63" s="7"/>
      <c r="D63" s="5"/>
      <c r="E63" s="78" t="s">
        <v>487</v>
      </c>
      <c r="F63" s="79"/>
      <c r="G63" s="73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</row>
    <row r="64" spans="1:25" ht="27.95" customHeight="1" x14ac:dyDescent="0.25">
      <c r="B64" s="5"/>
      <c r="C64" s="7"/>
      <c r="D64" s="5"/>
      <c r="E64" s="5"/>
      <c r="F64" s="74" t="s">
        <v>488</v>
      </c>
      <c r="G64" s="75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</row>
    <row r="65" spans="2:25" ht="27.95" customHeight="1" x14ac:dyDescent="0.25">
      <c r="B65" s="5"/>
      <c r="C65" s="7"/>
      <c r="D65" s="5"/>
      <c r="E65" s="5"/>
      <c r="F65" s="72" t="s">
        <v>489</v>
      </c>
      <c r="G65" s="73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</row>
    <row r="66" spans="2:25" x14ac:dyDescent="0.25">
      <c r="B66" s="5"/>
      <c r="C66" s="7"/>
      <c r="D66" s="5"/>
      <c r="E66" s="5"/>
      <c r="F66" s="74" t="s">
        <v>490</v>
      </c>
      <c r="G66" s="75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</row>
    <row r="67" spans="2:25" ht="27.95" customHeight="1" x14ac:dyDescent="0.25">
      <c r="B67" s="5"/>
      <c r="C67" s="7"/>
      <c r="D67" s="5"/>
      <c r="E67" s="5"/>
      <c r="F67" s="72" t="s">
        <v>491</v>
      </c>
      <c r="G67" s="73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</row>
    <row r="68" spans="2:25" ht="27.95" customHeight="1" x14ac:dyDescent="0.25">
      <c r="B68" s="5"/>
      <c r="C68" s="7"/>
      <c r="D68" s="5"/>
      <c r="E68" s="5"/>
      <c r="F68" s="74" t="s">
        <v>492</v>
      </c>
      <c r="G68" s="75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</row>
    <row r="69" spans="2:25" ht="27.95" customHeight="1" x14ac:dyDescent="0.25">
      <c r="B69" s="5"/>
      <c r="C69" s="7"/>
      <c r="D69" s="5"/>
      <c r="E69" s="5"/>
      <c r="F69" s="72" t="s">
        <v>493</v>
      </c>
      <c r="G69" s="73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</row>
    <row r="70" spans="2:25" ht="27.95" customHeight="1" x14ac:dyDescent="0.25">
      <c r="B70" s="5"/>
      <c r="C70" s="7"/>
      <c r="D70" s="5"/>
      <c r="E70" s="5"/>
      <c r="F70" s="74" t="s">
        <v>494</v>
      </c>
      <c r="G70" s="75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</row>
    <row r="71" spans="2:25" ht="27.95" customHeight="1" x14ac:dyDescent="0.25">
      <c r="B71" s="5"/>
      <c r="C71" s="7"/>
      <c r="D71" s="5"/>
      <c r="E71" s="5"/>
      <c r="F71" s="72" t="s">
        <v>495</v>
      </c>
      <c r="G71" s="73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</row>
    <row r="72" spans="2:25" ht="27.95" customHeight="1" x14ac:dyDescent="0.25">
      <c r="B72" s="5"/>
      <c r="C72" s="7"/>
      <c r="D72" s="5"/>
      <c r="E72" s="5"/>
      <c r="F72" s="76" t="s">
        <v>496</v>
      </c>
      <c r="G72" s="75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</row>
    <row r="73" spans="2:25" ht="38.25" x14ac:dyDescent="0.25">
      <c r="B73" s="5"/>
      <c r="C73" s="7"/>
      <c r="D73" s="5"/>
      <c r="E73" s="5"/>
      <c r="F73" s="7"/>
      <c r="G73" s="10" t="s">
        <v>497</v>
      </c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</row>
    <row r="74" spans="2:25" ht="25.5" x14ac:dyDescent="0.25">
      <c r="B74" s="5"/>
      <c r="C74" s="7"/>
      <c r="D74" s="5"/>
      <c r="E74" s="5"/>
      <c r="F74" s="7"/>
      <c r="G74" s="9" t="s">
        <v>498</v>
      </c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</row>
    <row r="75" spans="2:25" ht="25.5" x14ac:dyDescent="0.25">
      <c r="B75" s="5"/>
      <c r="C75" s="7"/>
      <c r="D75" s="5"/>
      <c r="E75" s="5"/>
      <c r="F75" s="7"/>
      <c r="G75" s="10" t="s">
        <v>499</v>
      </c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</row>
    <row r="76" spans="2:25" ht="38.25" x14ac:dyDescent="0.25">
      <c r="B76" s="5"/>
      <c r="C76" s="7"/>
      <c r="D76" s="5"/>
      <c r="E76" s="5"/>
      <c r="F76" s="8"/>
      <c r="G76" s="31" t="s">
        <v>500</v>
      </c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</row>
    <row r="77" spans="2:25" ht="27.95" customHeight="1" x14ac:dyDescent="0.25">
      <c r="B77" s="5"/>
      <c r="C77" s="7"/>
      <c r="D77" s="5"/>
      <c r="E77" s="5"/>
      <c r="F77" s="78" t="s">
        <v>501</v>
      </c>
      <c r="G77" s="73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</row>
    <row r="78" spans="2:25" x14ac:dyDescent="0.25">
      <c r="B78" s="5"/>
      <c r="C78" s="7"/>
      <c r="D78" s="5"/>
      <c r="E78" s="5"/>
      <c r="F78" s="5"/>
      <c r="G78" s="9" t="s">
        <v>502</v>
      </c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</row>
    <row r="79" spans="2:25" x14ac:dyDescent="0.25">
      <c r="B79" s="5"/>
      <c r="C79" s="7"/>
      <c r="D79" s="5"/>
      <c r="E79" s="5"/>
      <c r="F79" s="5"/>
      <c r="G79" s="10" t="s">
        <v>503</v>
      </c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</row>
    <row r="80" spans="2:25" ht="25.5" x14ac:dyDescent="0.25">
      <c r="B80" s="5"/>
      <c r="C80" s="7"/>
      <c r="D80" s="5"/>
      <c r="E80" s="5"/>
      <c r="F80" s="6"/>
      <c r="G80" s="31" t="s">
        <v>504</v>
      </c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</row>
    <row r="81" spans="2:25" ht="27.95" customHeight="1" x14ac:dyDescent="0.25">
      <c r="B81" s="5"/>
      <c r="C81" s="7"/>
      <c r="D81" s="5"/>
      <c r="E81" s="5"/>
      <c r="F81" s="72" t="s">
        <v>505</v>
      </c>
      <c r="G81" s="73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</row>
    <row r="82" spans="2:25" x14ac:dyDescent="0.25">
      <c r="B82" s="5"/>
      <c r="C82" s="7"/>
      <c r="D82" s="5"/>
      <c r="E82" s="6"/>
      <c r="F82" s="89" t="s">
        <v>506</v>
      </c>
      <c r="G82" s="91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</row>
    <row r="83" spans="2:25" x14ac:dyDescent="0.25">
      <c r="B83" s="5"/>
      <c r="C83" s="7"/>
      <c r="D83" s="6"/>
      <c r="E83" s="72" t="s">
        <v>507</v>
      </c>
      <c r="F83" s="79"/>
      <c r="G83" s="73"/>
      <c r="H83" s="51"/>
      <c r="I83" s="50">
        <v>569921</v>
      </c>
      <c r="J83" s="50">
        <v>569921</v>
      </c>
      <c r="K83" s="51"/>
      <c r="L83" s="51"/>
      <c r="M83" s="51"/>
      <c r="N83" s="50">
        <v>6943</v>
      </c>
      <c r="O83" s="50">
        <v>6943</v>
      </c>
      <c r="P83" s="50">
        <v>20946</v>
      </c>
      <c r="Q83" s="50">
        <v>719</v>
      </c>
      <c r="R83" s="51"/>
      <c r="S83" s="51"/>
      <c r="T83" s="51"/>
      <c r="U83" s="51"/>
      <c r="V83" s="51"/>
      <c r="W83" s="51"/>
      <c r="X83" s="51"/>
      <c r="Y83" s="50">
        <v>598529</v>
      </c>
    </row>
    <row r="84" spans="2:25" x14ac:dyDescent="0.25">
      <c r="B84" s="5"/>
      <c r="C84" s="7"/>
      <c r="D84" s="76" t="s">
        <v>508</v>
      </c>
      <c r="E84" s="77"/>
      <c r="F84" s="77"/>
      <c r="G84" s="75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</row>
    <row r="85" spans="2:25" x14ac:dyDescent="0.25">
      <c r="B85" s="5"/>
      <c r="C85" s="7"/>
      <c r="D85" s="7"/>
      <c r="E85" s="72" t="s">
        <v>509</v>
      </c>
      <c r="F85" s="79"/>
      <c r="G85" s="73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</row>
    <row r="86" spans="2:25" x14ac:dyDescent="0.25">
      <c r="B86" s="5"/>
      <c r="C86" s="7"/>
      <c r="D86" s="7"/>
      <c r="E86" s="74" t="s">
        <v>510</v>
      </c>
      <c r="F86" s="77"/>
      <c r="G86" s="75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</row>
    <row r="87" spans="2:25" x14ac:dyDescent="0.25">
      <c r="B87" s="6"/>
      <c r="C87" s="8"/>
      <c r="D87" s="8"/>
      <c r="E87" s="72" t="s">
        <v>511</v>
      </c>
      <c r="F87" s="79"/>
      <c r="G87" s="73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</row>
  </sheetData>
  <mergeCells count="82">
    <mergeCell ref="H10:Y10"/>
    <mergeCell ref="H11:J11"/>
    <mergeCell ref="K11:K12"/>
    <mergeCell ref="L11:O11"/>
    <mergeCell ref="P11:P12"/>
    <mergeCell ref="Q11:Q12"/>
    <mergeCell ref="R11:R12"/>
    <mergeCell ref="S11:S12"/>
    <mergeCell ref="T11:T12"/>
    <mergeCell ref="U11:U12"/>
    <mergeCell ref="V11:V12"/>
    <mergeCell ref="W11:W12"/>
    <mergeCell ref="X11:X12"/>
    <mergeCell ref="B13:G13"/>
    <mergeCell ref="C14:G14"/>
    <mergeCell ref="D15:G15"/>
    <mergeCell ref="D16:G16"/>
    <mergeCell ref="D17:G17"/>
    <mergeCell ref="D18:G18"/>
    <mergeCell ref="D19:G19"/>
    <mergeCell ref="D20:G20"/>
    <mergeCell ref="D21:G21"/>
    <mergeCell ref="E22:G22"/>
    <mergeCell ref="E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7:G37"/>
    <mergeCell ref="F41:G41"/>
    <mergeCell ref="F42:G42"/>
    <mergeCell ref="E43:G43"/>
    <mergeCell ref="D44:G44"/>
    <mergeCell ref="E45:G45"/>
    <mergeCell ref="E46:G46"/>
    <mergeCell ref="E47:G47"/>
    <mergeCell ref="H50:Y50"/>
    <mergeCell ref="H51:J51"/>
    <mergeCell ref="K51:K52"/>
    <mergeCell ref="L51:O51"/>
    <mergeCell ref="P51:P52"/>
    <mergeCell ref="Q51:Q52"/>
    <mergeCell ref="R51:R52"/>
    <mergeCell ref="S51:S52"/>
    <mergeCell ref="T51:T52"/>
    <mergeCell ref="U51:U52"/>
    <mergeCell ref="V51:V52"/>
    <mergeCell ref="W51:W52"/>
    <mergeCell ref="X51:X52"/>
    <mergeCell ref="B53:G53"/>
    <mergeCell ref="C54:G54"/>
    <mergeCell ref="D55:G55"/>
    <mergeCell ref="D56:G56"/>
    <mergeCell ref="D57:G57"/>
    <mergeCell ref="D58:G58"/>
    <mergeCell ref="D59:G59"/>
    <mergeCell ref="D60:G60"/>
    <mergeCell ref="D61:G61"/>
    <mergeCell ref="E62:G62"/>
    <mergeCell ref="E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E85:G85"/>
    <mergeCell ref="E86:G86"/>
    <mergeCell ref="E87:G87"/>
    <mergeCell ref="F77:G77"/>
    <mergeCell ref="F81:G81"/>
    <mergeCell ref="F82:G82"/>
    <mergeCell ref="E83:G83"/>
    <mergeCell ref="D84:G84"/>
  </mergeCells>
  <hyperlinks>
    <hyperlink ref="B2" location="'Indice'!A1" display="Indice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51"/>
  <sheetViews>
    <sheetView showGridLines="0" workbookViewId="0">
      <selection activeCell="E11" sqref="E11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15" width="15" customWidth="1"/>
  </cols>
  <sheetData>
    <row r="2" spans="1:15" x14ac:dyDescent="0.25">
      <c r="B2" s="2" t="s">
        <v>1</v>
      </c>
    </row>
    <row r="3" spans="1:15" x14ac:dyDescent="0.25">
      <c r="B3" s="1" t="s">
        <v>3</v>
      </c>
      <c r="C3" t="s">
        <v>716</v>
      </c>
    </row>
    <row r="4" spans="1:15" x14ac:dyDescent="0.25">
      <c r="B4" s="1" t="s">
        <v>5</v>
      </c>
      <c r="C4" t="s">
        <v>6</v>
      </c>
    </row>
    <row r="5" spans="1:15" x14ac:dyDescent="0.25">
      <c r="B5" s="1" t="s">
        <v>7</v>
      </c>
      <c r="C5" t="s">
        <v>518</v>
      </c>
    </row>
    <row r="6" spans="1:15" x14ac:dyDescent="0.25">
      <c r="B6" s="1" t="s">
        <v>8</v>
      </c>
      <c r="C6" t="s">
        <v>519</v>
      </c>
    </row>
    <row r="7" spans="1:15" x14ac:dyDescent="0.25">
      <c r="B7" s="1" t="s">
        <v>10</v>
      </c>
      <c r="C7" t="s">
        <v>520</v>
      </c>
    </row>
    <row r="9" spans="1:15" x14ac:dyDescent="0.25">
      <c r="A9" s="57"/>
      <c r="B9" s="58" t="s">
        <v>12</v>
      </c>
      <c r="C9" s="57" t="s">
        <v>723</v>
      </c>
      <c r="D9" s="57"/>
      <c r="E9" s="57"/>
    </row>
    <row r="10" spans="1:15" x14ac:dyDescent="0.25">
      <c r="F10" s="80" t="s">
        <v>521</v>
      </c>
      <c r="G10" s="81"/>
      <c r="H10" s="81"/>
      <c r="I10" s="81"/>
      <c r="J10" s="81"/>
      <c r="K10" s="81"/>
      <c r="L10" s="81"/>
      <c r="M10" s="81"/>
      <c r="N10" s="81"/>
      <c r="O10" s="82"/>
    </row>
    <row r="11" spans="1:15" ht="89.25" x14ac:dyDescent="0.25">
      <c r="F11" s="22" t="s">
        <v>522</v>
      </c>
      <c r="G11" s="4" t="s">
        <v>523</v>
      </c>
      <c r="H11" s="22" t="s">
        <v>524</v>
      </c>
      <c r="I11" s="4" t="s">
        <v>525</v>
      </c>
      <c r="J11" s="22" t="s">
        <v>526</v>
      </c>
      <c r="K11" s="4" t="s">
        <v>527</v>
      </c>
      <c r="L11" s="22" t="s">
        <v>528</v>
      </c>
      <c r="M11" s="4" t="s">
        <v>529</v>
      </c>
      <c r="N11" s="22" t="s">
        <v>530</v>
      </c>
      <c r="O11" s="36"/>
    </row>
    <row r="12" spans="1:15" x14ac:dyDescent="0.25">
      <c r="B12" s="78" t="s">
        <v>520</v>
      </c>
      <c r="C12" s="79"/>
      <c r="D12" s="79"/>
      <c r="E12" s="73"/>
      <c r="F12" s="14"/>
      <c r="G12" s="14"/>
      <c r="H12" s="14"/>
      <c r="I12" s="14"/>
      <c r="J12" s="14"/>
      <c r="K12" s="14"/>
      <c r="L12" s="14"/>
      <c r="M12" s="14"/>
      <c r="N12" s="14"/>
      <c r="O12" s="14"/>
    </row>
    <row r="13" spans="1:15" ht="27.95" customHeight="1" x14ac:dyDescent="0.25">
      <c r="B13" s="5"/>
      <c r="C13" s="74" t="s">
        <v>531</v>
      </c>
      <c r="D13" s="77"/>
      <c r="E13" s="75"/>
      <c r="F13" s="12"/>
      <c r="G13" s="12"/>
      <c r="H13" s="12"/>
      <c r="I13" s="12"/>
      <c r="J13" s="12"/>
      <c r="K13" s="12"/>
      <c r="L13" s="12"/>
      <c r="M13" s="12"/>
      <c r="N13" s="12"/>
      <c r="O13" s="13"/>
    </row>
    <row r="14" spans="1:15" ht="27.95" customHeight="1" x14ac:dyDescent="0.25">
      <c r="B14" s="5"/>
      <c r="C14" s="72" t="s">
        <v>532</v>
      </c>
      <c r="D14" s="79"/>
      <c r="E14" s="73"/>
      <c r="F14" s="11"/>
      <c r="G14" s="11"/>
      <c r="H14" s="11"/>
      <c r="I14" s="11"/>
      <c r="J14" s="11"/>
      <c r="K14" s="11"/>
      <c r="L14" s="11"/>
      <c r="M14" s="11"/>
      <c r="N14" s="11"/>
      <c r="O14" s="14"/>
    </row>
    <row r="15" spans="1:15" ht="27.95" customHeight="1" x14ac:dyDescent="0.25">
      <c r="B15" s="5"/>
      <c r="C15" s="76" t="s">
        <v>533</v>
      </c>
      <c r="D15" s="77"/>
      <c r="E15" s="75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pans="1:15" x14ac:dyDescent="0.25">
      <c r="B16" s="5"/>
      <c r="C16" s="7"/>
      <c r="D16" s="72" t="s">
        <v>534</v>
      </c>
      <c r="E16" s="73"/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spans="2:15" ht="27.95" customHeight="1" x14ac:dyDescent="0.25">
      <c r="B17" s="5"/>
      <c r="C17" s="7"/>
      <c r="D17" s="74" t="s">
        <v>535</v>
      </c>
      <c r="E17" s="75"/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spans="2:15" ht="27.95" customHeight="1" x14ac:dyDescent="0.25">
      <c r="B18" s="5"/>
      <c r="C18" s="7"/>
      <c r="D18" s="72" t="s">
        <v>536</v>
      </c>
      <c r="E18" s="73"/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spans="2:15" x14ac:dyDescent="0.25">
      <c r="B19" s="5"/>
      <c r="C19" s="7"/>
      <c r="D19" s="74" t="s">
        <v>537</v>
      </c>
      <c r="E19" s="75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2:15" ht="27.95" customHeight="1" x14ac:dyDescent="0.25">
      <c r="B20" s="5"/>
      <c r="C20" s="7"/>
      <c r="D20" s="72" t="s">
        <v>538</v>
      </c>
      <c r="E20" s="73"/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spans="2:15" ht="27.95" customHeight="1" x14ac:dyDescent="0.25">
      <c r="B21" s="5"/>
      <c r="C21" s="7"/>
      <c r="D21" s="74" t="s">
        <v>539</v>
      </c>
      <c r="E21" s="75"/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spans="2:15" ht="27.95" customHeight="1" x14ac:dyDescent="0.25">
      <c r="B22" s="5"/>
      <c r="C22" s="7"/>
      <c r="D22" s="72" t="s">
        <v>540</v>
      </c>
      <c r="E22" s="73"/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spans="2:15" ht="27.95" customHeight="1" x14ac:dyDescent="0.25">
      <c r="B23" s="5"/>
      <c r="C23" s="7"/>
      <c r="D23" s="76" t="s">
        <v>541</v>
      </c>
      <c r="E23" s="75"/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spans="2:15" x14ac:dyDescent="0.25">
      <c r="B24" s="5"/>
      <c r="C24" s="7"/>
      <c r="D24" s="7"/>
      <c r="E24" s="10" t="s">
        <v>542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spans="2:15" x14ac:dyDescent="0.25">
      <c r="B25" s="5"/>
      <c r="C25" s="7"/>
      <c r="D25" s="7"/>
      <c r="E25" s="9" t="s">
        <v>543</v>
      </c>
      <c r="F25" s="21"/>
      <c r="G25" s="21"/>
      <c r="H25" s="21"/>
      <c r="I25" s="21"/>
      <c r="J25" s="21"/>
      <c r="K25" s="21"/>
      <c r="L25" s="21"/>
      <c r="M25" s="21"/>
      <c r="N25" s="21"/>
      <c r="O25" s="21"/>
    </row>
    <row r="26" spans="2:15" ht="25.5" x14ac:dyDescent="0.25">
      <c r="B26" s="5"/>
      <c r="C26" s="7"/>
      <c r="D26" s="8"/>
      <c r="E26" s="25" t="s">
        <v>544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spans="2:15" ht="27.95" customHeight="1" x14ac:dyDescent="0.25">
      <c r="B27" s="5"/>
      <c r="C27" s="7"/>
      <c r="D27" s="74" t="s">
        <v>545</v>
      </c>
      <c r="E27" s="75"/>
      <c r="F27" s="21"/>
      <c r="G27" s="21"/>
      <c r="H27" s="21"/>
      <c r="I27" s="21"/>
      <c r="J27" s="21"/>
      <c r="K27" s="21"/>
      <c r="L27" s="21"/>
      <c r="M27" s="21"/>
      <c r="N27" s="21"/>
      <c r="O27" s="21"/>
    </row>
    <row r="28" spans="2:15" ht="27.95" customHeight="1" x14ac:dyDescent="0.25">
      <c r="B28" s="5"/>
      <c r="C28" s="7"/>
      <c r="D28" s="86" t="s">
        <v>546</v>
      </c>
      <c r="E28" s="88"/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2:15" x14ac:dyDescent="0.25">
      <c r="B29" s="6"/>
      <c r="C29" s="8"/>
      <c r="D29" s="74" t="s">
        <v>547</v>
      </c>
      <c r="E29" s="75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1" spans="2:15" x14ac:dyDescent="0.25">
      <c r="B31" s="1" t="s">
        <v>12</v>
      </c>
      <c r="C31" t="s">
        <v>13</v>
      </c>
    </row>
    <row r="32" spans="2:15" x14ac:dyDescent="0.25">
      <c r="F32" s="80" t="s">
        <v>521</v>
      </c>
      <c r="G32" s="81"/>
      <c r="H32" s="81"/>
      <c r="I32" s="81"/>
      <c r="J32" s="81"/>
      <c r="K32" s="81"/>
      <c r="L32" s="81"/>
      <c r="M32" s="81"/>
      <c r="N32" s="81"/>
      <c r="O32" s="82"/>
    </row>
    <row r="33" spans="2:15" ht="89.25" x14ac:dyDescent="0.25">
      <c r="F33" s="22" t="s">
        <v>522</v>
      </c>
      <c r="G33" s="4" t="s">
        <v>523</v>
      </c>
      <c r="H33" s="22" t="s">
        <v>524</v>
      </c>
      <c r="I33" s="4" t="s">
        <v>525</v>
      </c>
      <c r="J33" s="22" t="s">
        <v>526</v>
      </c>
      <c r="K33" s="4" t="s">
        <v>527</v>
      </c>
      <c r="L33" s="22" t="s">
        <v>528</v>
      </c>
      <c r="M33" s="4" t="s">
        <v>529</v>
      </c>
      <c r="N33" s="22" t="s">
        <v>530</v>
      </c>
      <c r="O33" s="36"/>
    </row>
    <row r="34" spans="2:15" x14ac:dyDescent="0.25">
      <c r="B34" s="78" t="s">
        <v>520</v>
      </c>
      <c r="C34" s="79"/>
      <c r="D34" s="79"/>
      <c r="E34" s="73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2:15" ht="27.95" customHeight="1" x14ac:dyDescent="0.25">
      <c r="B35" s="5"/>
      <c r="C35" s="74" t="s">
        <v>531</v>
      </c>
      <c r="D35" s="77"/>
      <c r="E35" s="75"/>
      <c r="F35" s="12"/>
      <c r="G35" s="12"/>
      <c r="H35" s="12"/>
      <c r="I35" s="12"/>
      <c r="J35" s="12"/>
      <c r="K35" s="12"/>
      <c r="L35" s="12"/>
      <c r="M35" s="12"/>
      <c r="N35" s="12"/>
      <c r="O35" s="13"/>
    </row>
    <row r="36" spans="2:15" ht="27.95" customHeight="1" x14ac:dyDescent="0.25">
      <c r="B36" s="5"/>
      <c r="C36" s="72" t="s">
        <v>532</v>
      </c>
      <c r="D36" s="79"/>
      <c r="E36" s="73"/>
      <c r="F36" s="11"/>
      <c r="G36" s="11"/>
      <c r="H36" s="11"/>
      <c r="I36" s="11"/>
      <c r="J36" s="11"/>
      <c r="K36" s="11"/>
      <c r="L36" s="11"/>
      <c r="M36" s="11"/>
      <c r="N36" s="11"/>
      <c r="O36" s="14"/>
    </row>
    <row r="37" spans="2:15" ht="27.95" customHeight="1" x14ac:dyDescent="0.25">
      <c r="B37" s="5"/>
      <c r="C37" s="76" t="s">
        <v>533</v>
      </c>
      <c r="D37" s="77"/>
      <c r="E37" s="75"/>
      <c r="F37" s="13"/>
      <c r="G37" s="13"/>
      <c r="H37" s="13"/>
      <c r="I37" s="13"/>
      <c r="J37" s="13"/>
      <c r="K37" s="13"/>
      <c r="L37" s="13"/>
      <c r="M37" s="13"/>
      <c r="N37" s="13"/>
      <c r="O37" s="13"/>
    </row>
    <row r="38" spans="2:15" x14ac:dyDescent="0.25">
      <c r="B38" s="5"/>
      <c r="C38" s="7"/>
      <c r="D38" s="72" t="s">
        <v>534</v>
      </c>
      <c r="E38" s="73"/>
      <c r="F38" s="16"/>
      <c r="G38" s="16"/>
      <c r="H38" s="16"/>
      <c r="I38" s="16"/>
      <c r="J38" s="16"/>
      <c r="K38" s="16"/>
      <c r="L38" s="16"/>
      <c r="M38" s="16"/>
      <c r="N38" s="16"/>
      <c r="O38" s="16"/>
    </row>
    <row r="39" spans="2:15" ht="27.95" customHeight="1" x14ac:dyDescent="0.25">
      <c r="B39" s="5"/>
      <c r="C39" s="7"/>
      <c r="D39" s="74" t="s">
        <v>535</v>
      </c>
      <c r="E39" s="75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27.95" customHeight="1" x14ac:dyDescent="0.25">
      <c r="B40" s="5"/>
      <c r="C40" s="7"/>
      <c r="D40" s="72" t="s">
        <v>536</v>
      </c>
      <c r="E40" s="73"/>
      <c r="F40" s="16"/>
      <c r="G40" s="16"/>
      <c r="H40" s="16"/>
      <c r="I40" s="16"/>
      <c r="J40" s="16"/>
      <c r="K40" s="16"/>
      <c r="L40" s="16"/>
      <c r="M40" s="16"/>
      <c r="N40" s="16"/>
      <c r="O40" s="16"/>
    </row>
    <row r="41" spans="2:15" x14ac:dyDescent="0.25">
      <c r="B41" s="5"/>
      <c r="C41" s="7"/>
      <c r="D41" s="74" t="s">
        <v>537</v>
      </c>
      <c r="E41" s="75"/>
      <c r="F41" s="21"/>
      <c r="G41" s="21"/>
      <c r="H41" s="21"/>
      <c r="I41" s="21"/>
      <c r="J41" s="21"/>
      <c r="K41" s="21"/>
      <c r="L41" s="21"/>
      <c r="M41" s="21"/>
      <c r="N41" s="21"/>
      <c r="O41" s="21"/>
    </row>
    <row r="42" spans="2:15" ht="27.95" customHeight="1" x14ac:dyDescent="0.25">
      <c r="B42" s="5"/>
      <c r="C42" s="7"/>
      <c r="D42" s="72" t="s">
        <v>538</v>
      </c>
      <c r="E42" s="73"/>
      <c r="F42" s="16"/>
      <c r="G42" s="16"/>
      <c r="H42" s="16"/>
      <c r="I42" s="16"/>
      <c r="J42" s="16"/>
      <c r="K42" s="16"/>
      <c r="L42" s="16"/>
      <c r="M42" s="16"/>
      <c r="N42" s="16"/>
      <c r="O42" s="16"/>
    </row>
    <row r="43" spans="2:15" ht="27.95" customHeight="1" x14ac:dyDescent="0.25">
      <c r="B43" s="5"/>
      <c r="C43" s="7"/>
      <c r="D43" s="74" t="s">
        <v>539</v>
      </c>
      <c r="E43" s="75"/>
      <c r="F43" s="21"/>
      <c r="G43" s="21"/>
      <c r="H43" s="21"/>
      <c r="I43" s="21"/>
      <c r="J43" s="21"/>
      <c r="K43" s="21"/>
      <c r="L43" s="21"/>
      <c r="M43" s="21"/>
      <c r="N43" s="21"/>
      <c r="O43" s="21"/>
    </row>
    <row r="44" spans="2:15" ht="27.95" customHeight="1" x14ac:dyDescent="0.25">
      <c r="B44" s="5"/>
      <c r="C44" s="7"/>
      <c r="D44" s="72" t="s">
        <v>540</v>
      </c>
      <c r="E44" s="73"/>
      <c r="F44" s="16"/>
      <c r="G44" s="16"/>
      <c r="H44" s="16"/>
      <c r="I44" s="16"/>
      <c r="J44" s="16"/>
      <c r="K44" s="16"/>
      <c r="L44" s="16"/>
      <c r="M44" s="16"/>
      <c r="N44" s="16"/>
      <c r="O44" s="16"/>
    </row>
    <row r="45" spans="2:15" ht="27.95" customHeight="1" x14ac:dyDescent="0.25">
      <c r="B45" s="5"/>
      <c r="C45" s="7"/>
      <c r="D45" s="76" t="s">
        <v>541</v>
      </c>
      <c r="E45" s="75"/>
      <c r="F45" s="13"/>
      <c r="G45" s="13"/>
      <c r="H45" s="13"/>
      <c r="I45" s="13"/>
      <c r="J45" s="13"/>
      <c r="K45" s="13"/>
      <c r="L45" s="13"/>
      <c r="M45" s="13"/>
      <c r="N45" s="13"/>
      <c r="O45" s="13"/>
    </row>
    <row r="46" spans="2:15" x14ac:dyDescent="0.25">
      <c r="B46" s="5"/>
      <c r="C46" s="7"/>
      <c r="D46" s="7"/>
      <c r="E46" s="10" t="s">
        <v>542</v>
      </c>
      <c r="F46" s="16"/>
      <c r="G46" s="16"/>
      <c r="H46" s="16"/>
      <c r="I46" s="16"/>
      <c r="J46" s="16"/>
      <c r="K46" s="16"/>
      <c r="L46" s="16"/>
      <c r="M46" s="16"/>
      <c r="N46" s="16"/>
      <c r="O46" s="16"/>
    </row>
    <row r="47" spans="2:15" x14ac:dyDescent="0.25">
      <c r="B47" s="5"/>
      <c r="C47" s="7"/>
      <c r="D47" s="7"/>
      <c r="E47" s="9" t="s">
        <v>543</v>
      </c>
      <c r="F47" s="21"/>
      <c r="G47" s="21"/>
      <c r="H47" s="21"/>
      <c r="I47" s="21"/>
      <c r="J47" s="21"/>
      <c r="K47" s="21"/>
      <c r="L47" s="21"/>
      <c r="M47" s="21"/>
      <c r="N47" s="21"/>
      <c r="O47" s="21"/>
    </row>
    <row r="48" spans="2:15" ht="25.5" x14ac:dyDescent="0.25">
      <c r="B48" s="5"/>
      <c r="C48" s="7"/>
      <c r="D48" s="8"/>
      <c r="E48" s="25" t="s">
        <v>544</v>
      </c>
      <c r="F48" s="16"/>
      <c r="G48" s="16"/>
      <c r="H48" s="16"/>
      <c r="I48" s="16"/>
      <c r="J48" s="16"/>
      <c r="K48" s="16"/>
      <c r="L48" s="16"/>
      <c r="M48" s="16"/>
      <c r="N48" s="16"/>
      <c r="O48" s="16"/>
    </row>
    <row r="49" spans="2:15" ht="27.95" customHeight="1" x14ac:dyDescent="0.25">
      <c r="B49" s="5"/>
      <c r="C49" s="7"/>
      <c r="D49" s="74" t="s">
        <v>545</v>
      </c>
      <c r="E49" s="75"/>
      <c r="F49" s="21"/>
      <c r="G49" s="21"/>
      <c r="H49" s="21"/>
      <c r="I49" s="21"/>
      <c r="J49" s="21"/>
      <c r="K49" s="21"/>
      <c r="L49" s="21"/>
      <c r="M49" s="21"/>
      <c r="N49" s="21"/>
      <c r="O49" s="21"/>
    </row>
    <row r="50" spans="2:15" ht="27.95" customHeight="1" x14ac:dyDescent="0.25">
      <c r="B50" s="5"/>
      <c r="C50" s="7"/>
      <c r="D50" s="86" t="s">
        <v>546</v>
      </c>
      <c r="E50" s="88"/>
      <c r="F50" s="16"/>
      <c r="G50" s="16"/>
      <c r="H50" s="16"/>
      <c r="I50" s="16"/>
      <c r="J50" s="16"/>
      <c r="K50" s="16"/>
      <c r="L50" s="16"/>
      <c r="M50" s="16"/>
      <c r="N50" s="16"/>
      <c r="O50" s="16"/>
    </row>
    <row r="51" spans="2:15" x14ac:dyDescent="0.25">
      <c r="B51" s="6"/>
      <c r="C51" s="8"/>
      <c r="D51" s="74" t="s">
        <v>547</v>
      </c>
      <c r="E51" s="75"/>
      <c r="F51" s="34"/>
      <c r="G51" s="34"/>
      <c r="H51" s="34"/>
      <c r="I51" s="34"/>
      <c r="J51" s="34"/>
      <c r="K51" s="34"/>
      <c r="L51" s="34"/>
      <c r="M51" s="34"/>
      <c r="N51" s="34"/>
      <c r="O51" s="34"/>
    </row>
  </sheetData>
  <mergeCells count="32">
    <mergeCell ref="F10:O10"/>
    <mergeCell ref="B12:E12"/>
    <mergeCell ref="C13:E13"/>
    <mergeCell ref="C14:E14"/>
    <mergeCell ref="C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7:E27"/>
    <mergeCell ref="D28:E28"/>
    <mergeCell ref="D29:E29"/>
    <mergeCell ref="F32:O32"/>
    <mergeCell ref="B34:E34"/>
    <mergeCell ref="C35:E35"/>
    <mergeCell ref="C36:E36"/>
    <mergeCell ref="C37:E37"/>
    <mergeCell ref="D38:E38"/>
    <mergeCell ref="D39:E39"/>
    <mergeCell ref="D40:E40"/>
    <mergeCell ref="D41:E41"/>
    <mergeCell ref="D50:E50"/>
    <mergeCell ref="D51:E51"/>
    <mergeCell ref="D42:E42"/>
    <mergeCell ref="D43:E43"/>
    <mergeCell ref="D44:E44"/>
    <mergeCell ref="D45:E45"/>
    <mergeCell ref="D49:E49"/>
  </mergeCells>
  <hyperlinks>
    <hyperlink ref="B2" location="'Indice'!A1" display="Indice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7"/>
  <sheetViews>
    <sheetView showGridLines="0" topLeftCell="A10" workbookViewId="0">
      <selection activeCell="D11" sqref="D11"/>
    </sheetView>
  </sheetViews>
  <sheetFormatPr baseColWidth="10" defaultColWidth="9.140625" defaultRowHeight="15" x14ac:dyDescent="0.25"/>
  <cols>
    <col min="2" max="3" width="2.7109375" customWidth="1"/>
    <col min="4" max="4" width="50" customWidth="1"/>
    <col min="5" max="12" width="15" customWidth="1"/>
  </cols>
  <sheetData>
    <row r="2" spans="1:12" x14ac:dyDescent="0.25">
      <c r="B2" s="2" t="s">
        <v>1</v>
      </c>
    </row>
    <row r="3" spans="1:12" x14ac:dyDescent="0.25">
      <c r="B3" s="1" t="s">
        <v>3</v>
      </c>
      <c r="C3" t="s">
        <v>716</v>
      </c>
    </row>
    <row r="4" spans="1:12" x14ac:dyDescent="0.25">
      <c r="B4" s="1" t="s">
        <v>5</v>
      </c>
      <c r="C4" t="s">
        <v>6</v>
      </c>
    </row>
    <row r="5" spans="1:12" x14ac:dyDescent="0.25">
      <c r="B5" s="1" t="s">
        <v>7</v>
      </c>
      <c r="C5" t="s">
        <v>548</v>
      </c>
    </row>
    <row r="6" spans="1:12" x14ac:dyDescent="0.25">
      <c r="B6" s="1" t="s">
        <v>8</v>
      </c>
      <c r="C6" t="s">
        <v>549</v>
      </c>
    </row>
    <row r="7" spans="1:12" x14ac:dyDescent="0.25">
      <c r="B7" s="1" t="s">
        <v>10</v>
      </c>
      <c r="C7" t="s">
        <v>550</v>
      </c>
    </row>
    <row r="9" spans="1:12" x14ac:dyDescent="0.25">
      <c r="A9" s="57"/>
      <c r="B9" s="58" t="s">
        <v>12</v>
      </c>
      <c r="C9" s="57" t="s">
        <v>724</v>
      </c>
      <c r="D9" s="57"/>
    </row>
    <row r="10" spans="1:12" x14ac:dyDescent="0.25">
      <c r="E10" s="80" t="s">
        <v>551</v>
      </c>
      <c r="F10" s="81"/>
      <c r="G10" s="81"/>
      <c r="H10" s="81"/>
      <c r="I10" s="81"/>
      <c r="J10" s="81"/>
      <c r="K10" s="81"/>
      <c r="L10" s="82"/>
    </row>
    <row r="11" spans="1:12" ht="114.75" x14ac:dyDescent="0.25">
      <c r="E11" s="22" t="s">
        <v>521</v>
      </c>
      <c r="F11" s="4" t="s">
        <v>552</v>
      </c>
      <c r="G11" s="22" t="s">
        <v>553</v>
      </c>
      <c r="H11" s="4" t="s">
        <v>554</v>
      </c>
      <c r="I11" s="22" t="s">
        <v>555</v>
      </c>
      <c r="J11" s="4" t="s">
        <v>556</v>
      </c>
      <c r="K11" s="22" t="s">
        <v>557</v>
      </c>
      <c r="L11" s="4" t="s">
        <v>558</v>
      </c>
    </row>
    <row r="12" spans="1:12" ht="27.95" customHeight="1" x14ac:dyDescent="0.25">
      <c r="B12" s="78" t="s">
        <v>550</v>
      </c>
      <c r="C12" s="79"/>
      <c r="D12" s="73"/>
      <c r="E12" s="14"/>
      <c r="F12" s="14"/>
      <c r="G12" s="14"/>
      <c r="H12" s="14"/>
      <c r="I12" s="14"/>
      <c r="J12" s="14"/>
      <c r="K12" s="14"/>
      <c r="L12" s="14"/>
    </row>
    <row r="13" spans="1:12" ht="27.95" customHeight="1" x14ac:dyDescent="0.25">
      <c r="B13" s="5"/>
      <c r="C13" s="76" t="s">
        <v>559</v>
      </c>
      <c r="D13" s="75"/>
      <c r="E13" s="13"/>
      <c r="F13" s="13"/>
      <c r="G13" s="13"/>
      <c r="H13" s="13"/>
      <c r="I13" s="13"/>
      <c r="J13" s="13"/>
      <c r="K13" s="13"/>
      <c r="L13" s="13"/>
    </row>
    <row r="14" spans="1:12" ht="25.5" x14ac:dyDescent="0.25">
      <c r="B14" s="5"/>
      <c r="C14" s="7"/>
      <c r="D14" s="10" t="s">
        <v>560</v>
      </c>
      <c r="E14" s="16"/>
      <c r="F14" s="16"/>
      <c r="G14" s="16"/>
      <c r="H14" s="16"/>
      <c r="I14" s="16"/>
      <c r="J14" s="16"/>
      <c r="K14" s="16"/>
      <c r="L14" s="16"/>
    </row>
    <row r="15" spans="1:12" ht="38.25" x14ac:dyDescent="0.25">
      <c r="B15" s="5"/>
      <c r="C15" s="7"/>
      <c r="D15" s="9" t="s">
        <v>561</v>
      </c>
      <c r="E15" s="12"/>
      <c r="F15" s="12"/>
      <c r="G15" s="12"/>
      <c r="H15" s="12"/>
      <c r="I15" s="12"/>
      <c r="J15" s="12"/>
      <c r="K15" s="12"/>
      <c r="L15" s="13"/>
    </row>
    <row r="16" spans="1:12" ht="25.5" x14ac:dyDescent="0.25">
      <c r="B16" s="5"/>
      <c r="C16" s="7"/>
      <c r="D16" s="10" t="s">
        <v>562</v>
      </c>
      <c r="E16" s="16"/>
      <c r="F16" s="16"/>
      <c r="G16" s="16"/>
      <c r="H16" s="16"/>
      <c r="I16" s="16"/>
      <c r="J16" s="16"/>
      <c r="K16" s="16"/>
      <c r="L16" s="16"/>
    </row>
    <row r="17" spans="2:12" ht="38.25" x14ac:dyDescent="0.25">
      <c r="B17" s="6"/>
      <c r="C17" s="8"/>
      <c r="D17" s="9" t="s">
        <v>563</v>
      </c>
      <c r="E17" s="19"/>
      <c r="F17" s="19"/>
      <c r="G17" s="19"/>
      <c r="H17" s="19"/>
      <c r="I17" s="19"/>
      <c r="J17" s="19"/>
      <c r="K17" s="19"/>
      <c r="L17" s="23"/>
    </row>
    <row r="19" spans="2:12" x14ac:dyDescent="0.25">
      <c r="B19" s="1" t="s">
        <v>12</v>
      </c>
      <c r="C19" t="s">
        <v>13</v>
      </c>
    </row>
    <row r="20" spans="2:12" x14ac:dyDescent="0.25">
      <c r="E20" s="80" t="s">
        <v>551</v>
      </c>
      <c r="F20" s="81"/>
      <c r="G20" s="81"/>
      <c r="H20" s="81"/>
      <c r="I20" s="81"/>
      <c r="J20" s="81"/>
      <c r="K20" s="81"/>
      <c r="L20" s="82"/>
    </row>
    <row r="21" spans="2:12" ht="114.75" x14ac:dyDescent="0.25">
      <c r="E21" s="22" t="s">
        <v>521</v>
      </c>
      <c r="F21" s="4" t="s">
        <v>552</v>
      </c>
      <c r="G21" s="22" t="s">
        <v>553</v>
      </c>
      <c r="H21" s="4" t="s">
        <v>554</v>
      </c>
      <c r="I21" s="22" t="s">
        <v>555</v>
      </c>
      <c r="J21" s="4" t="s">
        <v>556</v>
      </c>
      <c r="K21" s="22" t="s">
        <v>557</v>
      </c>
      <c r="L21" s="4" t="s">
        <v>558</v>
      </c>
    </row>
    <row r="22" spans="2:12" ht="27.95" customHeight="1" x14ac:dyDescent="0.25">
      <c r="B22" s="78" t="s">
        <v>550</v>
      </c>
      <c r="C22" s="79"/>
      <c r="D22" s="73"/>
      <c r="E22" s="14"/>
      <c r="F22" s="14"/>
      <c r="G22" s="14"/>
      <c r="H22" s="14"/>
      <c r="I22" s="14"/>
      <c r="J22" s="14"/>
      <c r="K22" s="14"/>
      <c r="L22" s="14"/>
    </row>
    <row r="23" spans="2:12" ht="27.95" customHeight="1" x14ac:dyDescent="0.25">
      <c r="B23" s="5"/>
      <c r="C23" s="76" t="s">
        <v>559</v>
      </c>
      <c r="D23" s="75"/>
      <c r="E23" s="13"/>
      <c r="F23" s="13"/>
      <c r="G23" s="13"/>
      <c r="H23" s="13"/>
      <c r="I23" s="13"/>
      <c r="J23" s="13"/>
      <c r="K23" s="13"/>
      <c r="L23" s="13"/>
    </row>
    <row r="24" spans="2:12" ht="25.5" x14ac:dyDescent="0.25">
      <c r="B24" s="5"/>
      <c r="C24" s="7"/>
      <c r="D24" s="10" t="s">
        <v>560</v>
      </c>
      <c r="E24" s="16"/>
      <c r="F24" s="16"/>
      <c r="G24" s="16"/>
      <c r="H24" s="16"/>
      <c r="I24" s="16"/>
      <c r="J24" s="16"/>
      <c r="K24" s="16"/>
      <c r="L24" s="16"/>
    </row>
    <row r="25" spans="2:12" ht="38.25" x14ac:dyDescent="0.25">
      <c r="B25" s="5"/>
      <c r="C25" s="7"/>
      <c r="D25" s="9" t="s">
        <v>561</v>
      </c>
      <c r="E25" s="12"/>
      <c r="F25" s="12"/>
      <c r="G25" s="12"/>
      <c r="H25" s="12"/>
      <c r="I25" s="12"/>
      <c r="J25" s="12"/>
      <c r="K25" s="12"/>
      <c r="L25" s="13"/>
    </row>
    <row r="26" spans="2:12" ht="25.5" x14ac:dyDescent="0.25">
      <c r="B26" s="5"/>
      <c r="C26" s="7"/>
      <c r="D26" s="10" t="s">
        <v>562</v>
      </c>
      <c r="E26" s="16"/>
      <c r="F26" s="16"/>
      <c r="G26" s="16"/>
      <c r="H26" s="16"/>
      <c r="I26" s="16"/>
      <c r="J26" s="16"/>
      <c r="K26" s="16"/>
      <c r="L26" s="16"/>
    </row>
    <row r="27" spans="2:12" ht="38.25" x14ac:dyDescent="0.25">
      <c r="B27" s="6"/>
      <c r="C27" s="8"/>
      <c r="D27" s="9" t="s">
        <v>563</v>
      </c>
      <c r="E27" s="19"/>
      <c r="F27" s="19"/>
      <c r="G27" s="19"/>
      <c r="H27" s="19"/>
      <c r="I27" s="19"/>
      <c r="J27" s="19"/>
      <c r="K27" s="19"/>
      <c r="L27" s="23"/>
    </row>
  </sheetData>
  <mergeCells count="6">
    <mergeCell ref="C23:D23"/>
    <mergeCell ref="E10:L10"/>
    <mergeCell ref="B12:D12"/>
    <mergeCell ref="C13:D13"/>
    <mergeCell ref="E20:L20"/>
    <mergeCell ref="B22:D22"/>
  </mergeCells>
  <hyperlinks>
    <hyperlink ref="B2" location="'Indice'!A1" display="Indice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1"/>
  <sheetViews>
    <sheetView showGridLines="0" topLeftCell="D10" workbookViewId="0">
      <selection activeCell="K50" sqref="K50"/>
    </sheetView>
  </sheetViews>
  <sheetFormatPr baseColWidth="10" defaultColWidth="9.140625" defaultRowHeight="15" x14ac:dyDescent="0.25"/>
  <cols>
    <col min="2" max="3" width="2.7109375" customWidth="1"/>
    <col min="4" max="4" width="50" customWidth="1"/>
    <col min="5" max="13" width="15" customWidth="1"/>
  </cols>
  <sheetData>
    <row r="2" spans="2:13" x14ac:dyDescent="0.25">
      <c r="B2" s="2" t="s">
        <v>1</v>
      </c>
    </row>
    <row r="3" spans="2:13" x14ac:dyDescent="0.25">
      <c r="B3" s="1" t="s">
        <v>3</v>
      </c>
      <c r="C3" t="s">
        <v>716</v>
      </c>
    </row>
    <row r="4" spans="2:13" x14ac:dyDescent="0.25">
      <c r="B4" s="1" t="s">
        <v>5</v>
      </c>
      <c r="C4" t="s">
        <v>6</v>
      </c>
    </row>
    <row r="5" spans="2:13" x14ac:dyDescent="0.25">
      <c r="B5" s="1" t="s">
        <v>7</v>
      </c>
      <c r="C5" t="s">
        <v>564</v>
      </c>
    </row>
    <row r="6" spans="2:13" x14ac:dyDescent="0.25">
      <c r="B6" s="1" t="s">
        <v>8</v>
      </c>
      <c r="C6" t="s">
        <v>565</v>
      </c>
    </row>
    <row r="7" spans="2:13" x14ac:dyDescent="0.25">
      <c r="B7" s="1" t="s">
        <v>10</v>
      </c>
      <c r="C7" t="s">
        <v>566</v>
      </c>
    </row>
    <row r="9" spans="2:13" x14ac:dyDescent="0.25">
      <c r="B9" s="1" t="s">
        <v>12</v>
      </c>
      <c r="C9" t="s">
        <v>717</v>
      </c>
    </row>
    <row r="10" spans="2:13" x14ac:dyDescent="0.25">
      <c r="E10" s="80" t="s">
        <v>567</v>
      </c>
      <c r="F10" s="81"/>
      <c r="G10" s="81"/>
      <c r="H10" s="81"/>
      <c r="I10" s="81"/>
      <c r="J10" s="81"/>
      <c r="K10" s="81"/>
      <c r="L10" s="81"/>
      <c r="M10" s="82"/>
    </row>
    <row r="11" spans="2:13" x14ac:dyDescent="0.25">
      <c r="E11" s="83" t="s">
        <v>384</v>
      </c>
      <c r="F11" s="84"/>
      <c r="G11" s="85"/>
      <c r="H11" s="83" t="s">
        <v>388</v>
      </c>
      <c r="I11" s="84"/>
      <c r="J11" s="84"/>
      <c r="K11" s="84"/>
      <c r="L11" s="84"/>
      <c r="M11" s="85"/>
    </row>
    <row r="12" spans="2:13" ht="63.75" x14ac:dyDescent="0.25">
      <c r="E12" s="4" t="s">
        <v>385</v>
      </c>
      <c r="F12" s="22" t="s">
        <v>386</v>
      </c>
      <c r="G12" s="4" t="s">
        <v>387</v>
      </c>
      <c r="H12" s="4" t="s">
        <v>568</v>
      </c>
      <c r="I12" s="22" t="s">
        <v>569</v>
      </c>
      <c r="J12" s="4" t="s">
        <v>570</v>
      </c>
      <c r="K12" s="22" t="s">
        <v>571</v>
      </c>
      <c r="L12" s="4" t="s">
        <v>572</v>
      </c>
      <c r="M12" s="22" t="s">
        <v>573</v>
      </c>
    </row>
    <row r="13" spans="2:13" ht="29.25" customHeight="1" x14ac:dyDescent="0.25">
      <c r="B13" s="78" t="s">
        <v>566</v>
      </c>
      <c r="C13" s="79"/>
      <c r="D13" s="73"/>
      <c r="E13" s="13"/>
      <c r="F13" s="13"/>
      <c r="G13" s="13"/>
      <c r="H13" s="13"/>
      <c r="I13" s="13"/>
      <c r="J13" s="13"/>
      <c r="K13" s="13"/>
      <c r="L13" s="13"/>
      <c r="M13" s="13"/>
    </row>
    <row r="14" spans="2:13" ht="27.95" customHeight="1" x14ac:dyDescent="0.25">
      <c r="B14" s="5"/>
      <c r="C14" s="76" t="s">
        <v>574</v>
      </c>
      <c r="D14" s="75"/>
      <c r="E14" s="14"/>
      <c r="F14" s="14"/>
      <c r="G14" s="14"/>
      <c r="H14" s="14"/>
      <c r="I14" s="14"/>
      <c r="J14" s="14"/>
      <c r="K14" s="14"/>
      <c r="L14" s="14"/>
      <c r="M14" s="14"/>
    </row>
    <row r="15" spans="2:13" x14ac:dyDescent="0.25">
      <c r="B15" s="5"/>
      <c r="C15" s="7"/>
      <c r="D15" s="10" t="s">
        <v>575</v>
      </c>
      <c r="E15" s="53">
        <v>132</v>
      </c>
      <c r="F15" s="54"/>
      <c r="G15" s="53">
        <v>132</v>
      </c>
      <c r="H15" s="53">
        <v>132</v>
      </c>
      <c r="I15" s="21"/>
      <c r="J15" s="21"/>
      <c r="K15" s="21"/>
      <c r="L15" s="21"/>
      <c r="M15" s="21"/>
    </row>
    <row r="16" spans="2:13" x14ac:dyDescent="0.25">
      <c r="B16" s="5"/>
      <c r="C16" s="7"/>
      <c r="D16" s="9" t="s">
        <v>576</v>
      </c>
      <c r="E16" s="52">
        <v>16622</v>
      </c>
      <c r="F16" s="39"/>
      <c r="G16" s="52">
        <v>16622</v>
      </c>
      <c r="H16" s="52">
        <v>16622</v>
      </c>
      <c r="I16" s="39"/>
      <c r="J16" s="39"/>
      <c r="K16" s="39"/>
      <c r="L16" s="39"/>
      <c r="M16" s="39"/>
    </row>
    <row r="17" spans="1:13" ht="25.5" x14ac:dyDescent="0.25">
      <c r="B17" s="5"/>
      <c r="C17" s="7"/>
      <c r="D17" s="25" t="s">
        <v>577</v>
      </c>
      <c r="E17" s="53">
        <f>SUM(E15:E16)</f>
        <v>16754</v>
      </c>
      <c r="F17" s="54"/>
      <c r="G17" s="53">
        <f t="shared" ref="G17:H17" si="0">SUM(G15:G16)</f>
        <v>16754</v>
      </c>
      <c r="H17" s="53">
        <f t="shared" si="0"/>
        <v>16754</v>
      </c>
      <c r="I17" s="51"/>
      <c r="J17" s="51"/>
      <c r="K17" s="51"/>
      <c r="L17" s="51"/>
      <c r="M17" s="51"/>
    </row>
    <row r="18" spans="1:13" x14ac:dyDescent="0.25">
      <c r="B18" s="5"/>
      <c r="C18" s="7"/>
      <c r="D18" s="9" t="s">
        <v>206</v>
      </c>
      <c r="E18" s="52">
        <v>64472</v>
      </c>
      <c r="F18" s="39"/>
      <c r="G18" s="52">
        <v>64472</v>
      </c>
      <c r="H18" s="52">
        <v>64472</v>
      </c>
      <c r="I18" s="39"/>
      <c r="J18" s="39"/>
      <c r="K18" s="39"/>
      <c r="L18" s="39"/>
      <c r="M18" s="39"/>
    </row>
    <row r="19" spans="1:13" ht="25.5" x14ac:dyDescent="0.25">
      <c r="B19" s="5"/>
      <c r="C19" s="7"/>
      <c r="D19" s="25" t="s">
        <v>578</v>
      </c>
      <c r="E19" s="53">
        <f>+E17+E18</f>
        <v>81226</v>
      </c>
      <c r="F19" s="54"/>
      <c r="G19" s="53">
        <f t="shared" ref="G19:H19" si="1">+G17+G18</f>
        <v>81226</v>
      </c>
      <c r="H19" s="53">
        <f t="shared" si="1"/>
        <v>81226</v>
      </c>
      <c r="I19" s="51"/>
      <c r="J19" s="51"/>
      <c r="K19" s="51"/>
      <c r="L19" s="51"/>
      <c r="M19" s="51"/>
    </row>
    <row r="20" spans="1:13" x14ac:dyDescent="0.25">
      <c r="B20" s="5"/>
      <c r="C20" s="7"/>
      <c r="D20" s="9" t="s">
        <v>579</v>
      </c>
      <c r="E20" s="40"/>
      <c r="F20" s="40"/>
      <c r="G20" s="40"/>
      <c r="H20" s="40"/>
      <c r="I20" s="39"/>
      <c r="J20" s="39"/>
      <c r="K20" s="39"/>
      <c r="L20" s="39"/>
      <c r="M20" s="39"/>
    </row>
    <row r="21" spans="1:13" x14ac:dyDescent="0.25">
      <c r="B21" s="5"/>
      <c r="C21" s="8"/>
      <c r="D21" s="10" t="s">
        <v>580</v>
      </c>
      <c r="E21" s="40"/>
      <c r="F21" s="40"/>
      <c r="G21" s="40"/>
      <c r="H21" s="40"/>
      <c r="I21" s="51"/>
      <c r="J21" s="51"/>
      <c r="K21" s="51"/>
      <c r="L21" s="71">
        <v>4</v>
      </c>
      <c r="M21" s="71">
        <v>4</v>
      </c>
    </row>
    <row r="22" spans="1:13" ht="27.95" customHeight="1" x14ac:dyDescent="0.25">
      <c r="B22" s="5"/>
      <c r="C22" s="76" t="s">
        <v>581</v>
      </c>
      <c r="D22" s="75"/>
      <c r="E22" s="40"/>
      <c r="F22" s="40"/>
      <c r="G22" s="40"/>
      <c r="H22" s="40"/>
      <c r="I22" s="40"/>
      <c r="J22" s="40"/>
      <c r="K22" s="40"/>
      <c r="L22" s="40"/>
      <c r="M22" s="40"/>
    </row>
    <row r="23" spans="1:13" x14ac:dyDescent="0.25">
      <c r="B23" s="5"/>
      <c r="C23" s="7"/>
      <c r="D23" s="10" t="s">
        <v>582</v>
      </c>
      <c r="E23" s="51"/>
      <c r="F23" s="51"/>
      <c r="G23" s="51"/>
      <c r="H23" s="51"/>
      <c r="I23" s="51"/>
      <c r="J23" s="51"/>
      <c r="K23" s="51"/>
      <c r="L23" s="51"/>
      <c r="M23" s="51"/>
    </row>
    <row r="24" spans="1:13" x14ac:dyDescent="0.25">
      <c r="B24" s="5"/>
      <c r="C24" s="7"/>
      <c r="D24" s="9" t="s">
        <v>583</v>
      </c>
      <c r="E24" s="52">
        <v>38800</v>
      </c>
      <c r="F24" s="45"/>
      <c r="G24" s="52">
        <v>38800</v>
      </c>
      <c r="H24" s="45"/>
      <c r="I24" s="45"/>
      <c r="J24" s="45"/>
      <c r="K24" s="45"/>
      <c r="L24" s="52">
        <v>38800</v>
      </c>
      <c r="M24" s="52">
        <v>38800</v>
      </c>
    </row>
    <row r="25" spans="1:13" ht="25.5" x14ac:dyDescent="0.25">
      <c r="B25" s="5"/>
      <c r="C25" s="7"/>
      <c r="D25" s="25" t="s">
        <v>584</v>
      </c>
      <c r="E25" s="53">
        <v>38800</v>
      </c>
      <c r="F25" s="54"/>
      <c r="G25" s="53">
        <v>38800</v>
      </c>
      <c r="H25" s="54"/>
      <c r="I25" s="54"/>
      <c r="J25" s="54"/>
      <c r="K25" s="54"/>
      <c r="L25" s="53">
        <v>38800</v>
      </c>
      <c r="M25" s="53">
        <v>38800</v>
      </c>
    </row>
    <row r="26" spans="1:13" x14ac:dyDescent="0.25">
      <c r="B26" s="5"/>
      <c r="C26" s="7"/>
      <c r="D26" s="9" t="s">
        <v>585</v>
      </c>
      <c r="E26" s="52">
        <v>282182</v>
      </c>
      <c r="F26" s="39"/>
      <c r="G26" s="52">
        <v>282182</v>
      </c>
      <c r="H26" s="39"/>
      <c r="I26" s="39"/>
      <c r="J26" s="39"/>
      <c r="K26" s="39"/>
      <c r="L26" s="52">
        <v>282182</v>
      </c>
      <c r="M26" s="52">
        <v>282182</v>
      </c>
    </row>
    <row r="27" spans="1:13" ht="25.5" x14ac:dyDescent="0.25">
      <c r="B27" s="5"/>
      <c r="C27" s="7"/>
      <c r="D27" s="25" t="s">
        <v>586</v>
      </c>
      <c r="E27" s="53">
        <f>+E25+E26</f>
        <v>320982</v>
      </c>
      <c r="F27" s="51"/>
      <c r="G27" s="53">
        <f>+G25+G26</f>
        <v>320982</v>
      </c>
      <c r="H27" s="51"/>
      <c r="I27" s="51"/>
      <c r="J27" s="51"/>
      <c r="K27" s="51"/>
      <c r="L27" s="53">
        <f t="shared" ref="L27:M27" si="2">+L25+L26</f>
        <v>320982</v>
      </c>
      <c r="M27" s="53">
        <f t="shared" si="2"/>
        <v>320982</v>
      </c>
    </row>
    <row r="28" spans="1:13" x14ac:dyDescent="0.25">
      <c r="B28" s="5"/>
      <c r="C28" s="7"/>
      <c r="D28" s="9" t="s">
        <v>587</v>
      </c>
      <c r="E28" s="40"/>
      <c r="F28" s="40"/>
      <c r="G28" s="40"/>
      <c r="H28" s="40"/>
      <c r="I28" s="39"/>
      <c r="J28" s="39"/>
      <c r="K28" s="39"/>
      <c r="L28" s="39"/>
      <c r="M28" s="39"/>
    </row>
    <row r="29" spans="1:13" x14ac:dyDescent="0.25">
      <c r="B29" s="6"/>
      <c r="C29" s="8"/>
      <c r="D29" s="10" t="s">
        <v>588</v>
      </c>
      <c r="E29" s="40"/>
      <c r="F29" s="40"/>
      <c r="G29" s="40"/>
      <c r="H29" s="40"/>
      <c r="I29" s="60"/>
      <c r="J29" s="60"/>
      <c r="K29" s="60"/>
      <c r="L29" s="71">
        <v>4</v>
      </c>
      <c r="M29" s="71">
        <v>4</v>
      </c>
    </row>
    <row r="31" spans="1:13" x14ac:dyDescent="0.25">
      <c r="A31" s="57"/>
      <c r="B31" s="58" t="s">
        <v>12</v>
      </c>
      <c r="C31" s="57" t="s">
        <v>13</v>
      </c>
      <c r="D31" s="57"/>
    </row>
    <row r="32" spans="1:13" x14ac:dyDescent="0.25">
      <c r="E32" s="80" t="s">
        <v>567</v>
      </c>
      <c r="F32" s="81"/>
      <c r="G32" s="81"/>
      <c r="H32" s="81"/>
      <c r="I32" s="81"/>
      <c r="J32" s="81"/>
      <c r="K32" s="81"/>
      <c r="L32" s="81"/>
      <c r="M32" s="82"/>
    </row>
    <row r="33" spans="2:13" x14ac:dyDescent="0.25">
      <c r="E33" s="83" t="s">
        <v>384</v>
      </c>
      <c r="F33" s="84"/>
      <c r="G33" s="85"/>
      <c r="H33" s="83" t="s">
        <v>388</v>
      </c>
      <c r="I33" s="84"/>
      <c r="J33" s="84"/>
      <c r="K33" s="84"/>
      <c r="L33" s="84"/>
      <c r="M33" s="85"/>
    </row>
    <row r="34" spans="2:13" ht="63.75" x14ac:dyDescent="0.25">
      <c r="E34" s="4" t="s">
        <v>385</v>
      </c>
      <c r="F34" s="22" t="s">
        <v>386</v>
      </c>
      <c r="G34" s="4" t="s">
        <v>387</v>
      </c>
      <c r="H34" s="4" t="s">
        <v>568</v>
      </c>
      <c r="I34" s="22" t="s">
        <v>569</v>
      </c>
      <c r="J34" s="4" t="s">
        <v>570</v>
      </c>
      <c r="K34" s="22" t="s">
        <v>571</v>
      </c>
      <c r="L34" s="4" t="s">
        <v>572</v>
      </c>
      <c r="M34" s="22" t="s">
        <v>573</v>
      </c>
    </row>
    <row r="35" spans="2:13" ht="23.25" customHeight="1" x14ac:dyDescent="0.25">
      <c r="B35" s="78" t="s">
        <v>566</v>
      </c>
      <c r="C35" s="79"/>
      <c r="D35" s="73"/>
      <c r="E35" s="23"/>
      <c r="F35" s="23"/>
      <c r="G35" s="23"/>
      <c r="H35" s="23"/>
      <c r="I35" s="23"/>
      <c r="J35" s="23"/>
      <c r="K35" s="23"/>
      <c r="L35" s="23"/>
      <c r="M35" s="23"/>
    </row>
    <row r="36" spans="2:13" ht="27.95" customHeight="1" x14ac:dyDescent="0.25">
      <c r="B36" s="5"/>
      <c r="C36" s="76" t="s">
        <v>574</v>
      </c>
      <c r="D36" s="75"/>
      <c r="E36" s="23"/>
      <c r="F36" s="23"/>
      <c r="G36" s="23"/>
      <c r="H36" s="23"/>
      <c r="I36" s="23"/>
      <c r="J36" s="23"/>
      <c r="K36" s="23"/>
      <c r="L36" s="23"/>
      <c r="M36" s="23"/>
    </row>
    <row r="37" spans="2:13" x14ac:dyDescent="0.25">
      <c r="B37" s="5"/>
      <c r="C37" s="7"/>
      <c r="D37" s="10" t="s">
        <v>575</v>
      </c>
      <c r="E37" s="50">
        <v>342</v>
      </c>
      <c r="F37" s="51"/>
      <c r="G37" s="50">
        <v>342</v>
      </c>
      <c r="H37" s="50">
        <v>342</v>
      </c>
      <c r="I37" s="51"/>
      <c r="J37" s="51"/>
      <c r="K37" s="51"/>
      <c r="L37" s="51"/>
      <c r="M37" s="51"/>
    </row>
    <row r="38" spans="2:13" x14ac:dyDescent="0.25">
      <c r="B38" s="5"/>
      <c r="C38" s="7"/>
      <c r="D38" s="9" t="s">
        <v>576</v>
      </c>
      <c r="E38" s="59">
        <v>24165</v>
      </c>
      <c r="F38" s="39"/>
      <c r="G38" s="59">
        <v>24165</v>
      </c>
      <c r="H38" s="59">
        <v>24165</v>
      </c>
      <c r="I38" s="39"/>
      <c r="J38" s="39"/>
      <c r="K38" s="39"/>
      <c r="L38" s="39"/>
      <c r="M38" s="39"/>
    </row>
    <row r="39" spans="2:13" ht="25.5" x14ac:dyDescent="0.25">
      <c r="B39" s="5"/>
      <c r="C39" s="7"/>
      <c r="D39" s="25" t="s">
        <v>577</v>
      </c>
      <c r="E39" s="50">
        <v>24507</v>
      </c>
      <c r="F39" s="51"/>
      <c r="G39" s="50">
        <v>24507</v>
      </c>
      <c r="H39" s="50">
        <v>24507</v>
      </c>
      <c r="I39" s="51"/>
      <c r="J39" s="51"/>
      <c r="K39" s="51"/>
      <c r="L39" s="51"/>
      <c r="M39" s="51"/>
    </row>
    <row r="40" spans="2:13" x14ac:dyDescent="0.25">
      <c r="B40" s="5"/>
      <c r="C40" s="7"/>
      <c r="D40" s="9" t="s">
        <v>206</v>
      </c>
      <c r="E40" s="59">
        <v>5875</v>
      </c>
      <c r="F40" s="39"/>
      <c r="G40" s="59">
        <v>5875</v>
      </c>
      <c r="H40" s="59">
        <v>5875</v>
      </c>
      <c r="I40" s="39"/>
      <c r="J40" s="39"/>
      <c r="K40" s="39"/>
      <c r="L40" s="39"/>
      <c r="M40" s="39"/>
    </row>
    <row r="41" spans="2:13" ht="25.5" x14ac:dyDescent="0.25">
      <c r="B41" s="5"/>
      <c r="C41" s="7"/>
      <c r="D41" s="25" t="s">
        <v>578</v>
      </c>
      <c r="E41" s="50">
        <v>30382</v>
      </c>
      <c r="F41" s="51"/>
      <c r="G41" s="50">
        <v>30382</v>
      </c>
      <c r="H41" s="50">
        <v>30382</v>
      </c>
      <c r="I41" s="51"/>
      <c r="J41" s="51"/>
      <c r="K41" s="51"/>
      <c r="L41" s="51"/>
      <c r="M41" s="51"/>
    </row>
    <row r="42" spans="2:13" x14ac:dyDescent="0.25">
      <c r="B42" s="5"/>
      <c r="C42" s="7"/>
      <c r="D42" s="9" t="s">
        <v>579</v>
      </c>
      <c r="E42" s="40"/>
      <c r="F42" s="40"/>
      <c r="G42" s="40"/>
      <c r="H42" s="40"/>
      <c r="I42" s="39"/>
      <c r="J42" s="39"/>
      <c r="K42" s="39"/>
      <c r="L42" s="39"/>
      <c r="M42" s="39"/>
    </row>
    <row r="43" spans="2:13" x14ac:dyDescent="0.25">
      <c r="B43" s="5"/>
      <c r="C43" s="8"/>
      <c r="D43" s="10" t="s">
        <v>580</v>
      </c>
      <c r="E43" s="40"/>
      <c r="F43" s="40"/>
      <c r="G43" s="40"/>
      <c r="H43" s="40"/>
      <c r="I43" s="51"/>
      <c r="J43" s="51"/>
      <c r="K43" s="51"/>
      <c r="L43" s="51"/>
      <c r="M43" s="51"/>
    </row>
    <row r="44" spans="2:13" ht="27.95" customHeight="1" x14ac:dyDescent="0.25">
      <c r="B44" s="5"/>
      <c r="C44" s="76" t="s">
        <v>581</v>
      </c>
      <c r="D44" s="75"/>
      <c r="E44" s="40"/>
      <c r="F44" s="40"/>
      <c r="G44" s="40"/>
      <c r="H44" s="40"/>
      <c r="I44" s="40"/>
      <c r="J44" s="40"/>
      <c r="K44" s="40"/>
      <c r="L44" s="40"/>
      <c r="M44" s="40"/>
    </row>
    <row r="45" spans="2:13" x14ac:dyDescent="0.25">
      <c r="B45" s="5"/>
      <c r="C45" s="7"/>
      <c r="D45" s="10" t="s">
        <v>582</v>
      </c>
      <c r="E45" s="51"/>
      <c r="F45" s="51"/>
      <c r="G45" s="51"/>
      <c r="H45" s="51"/>
      <c r="I45" s="51"/>
      <c r="J45" s="51"/>
      <c r="K45" s="51"/>
      <c r="L45" s="51"/>
      <c r="M45" s="51"/>
    </row>
    <row r="46" spans="2:13" x14ac:dyDescent="0.25">
      <c r="B46" s="5"/>
      <c r="C46" s="7"/>
      <c r="D46" s="9" t="s">
        <v>583</v>
      </c>
      <c r="E46" s="59">
        <v>38800</v>
      </c>
      <c r="F46" s="39"/>
      <c r="G46" s="59">
        <v>38800</v>
      </c>
      <c r="H46" s="39"/>
      <c r="I46" s="39"/>
      <c r="J46" s="39"/>
      <c r="K46" s="39"/>
      <c r="L46" s="59">
        <v>38800</v>
      </c>
      <c r="M46" s="59">
        <v>38800</v>
      </c>
    </row>
    <row r="47" spans="2:13" ht="25.5" x14ac:dyDescent="0.25">
      <c r="B47" s="5"/>
      <c r="C47" s="7"/>
      <c r="D47" s="25" t="s">
        <v>584</v>
      </c>
      <c r="E47" s="50">
        <v>38800</v>
      </c>
      <c r="F47" s="51"/>
      <c r="G47" s="50">
        <v>38800</v>
      </c>
      <c r="H47" s="51"/>
      <c r="I47" s="51"/>
      <c r="J47" s="51"/>
      <c r="K47" s="51"/>
      <c r="L47" s="50">
        <v>38800</v>
      </c>
      <c r="M47" s="50">
        <v>38800</v>
      </c>
    </row>
    <row r="48" spans="2:13" x14ac:dyDescent="0.25">
      <c r="B48" s="5"/>
      <c r="C48" s="7"/>
      <c r="D48" s="9" t="s">
        <v>585</v>
      </c>
      <c r="E48" s="59">
        <v>434015</v>
      </c>
      <c r="F48" s="39"/>
      <c r="G48" s="59">
        <v>434015</v>
      </c>
      <c r="H48" s="39"/>
      <c r="I48" s="39"/>
      <c r="J48" s="39"/>
      <c r="K48" s="39"/>
      <c r="L48" s="59">
        <v>434015</v>
      </c>
      <c r="M48" s="59">
        <v>434015</v>
      </c>
    </row>
    <row r="49" spans="2:13" ht="25.5" x14ac:dyDescent="0.25">
      <c r="B49" s="5"/>
      <c r="C49" s="7"/>
      <c r="D49" s="25" t="s">
        <v>586</v>
      </c>
      <c r="E49" s="50">
        <v>472815</v>
      </c>
      <c r="F49" s="51"/>
      <c r="G49" s="50">
        <v>472815</v>
      </c>
      <c r="H49" s="51"/>
      <c r="I49" s="51"/>
      <c r="J49" s="51"/>
      <c r="K49" s="51"/>
      <c r="L49" s="50">
        <v>472815</v>
      </c>
      <c r="M49" s="50">
        <v>472815</v>
      </c>
    </row>
    <row r="50" spans="2:13" x14ac:dyDescent="0.25">
      <c r="B50" s="5"/>
      <c r="C50" s="7"/>
      <c r="D50" s="9" t="s">
        <v>587</v>
      </c>
      <c r="E50" s="40"/>
      <c r="F50" s="40"/>
      <c r="G50" s="40"/>
      <c r="H50" s="40"/>
      <c r="I50" s="39"/>
      <c r="J50" s="39"/>
      <c r="K50" s="39"/>
      <c r="L50" s="39"/>
      <c r="M50" s="39"/>
    </row>
    <row r="51" spans="2:13" x14ac:dyDescent="0.25">
      <c r="B51" s="6"/>
      <c r="C51" s="8"/>
      <c r="D51" s="10" t="s">
        <v>588</v>
      </c>
      <c r="E51" s="40"/>
      <c r="F51" s="40"/>
      <c r="G51" s="40"/>
      <c r="H51" s="40"/>
      <c r="I51" s="60"/>
      <c r="J51" s="60"/>
      <c r="K51" s="60"/>
      <c r="L51" s="70">
        <v>4</v>
      </c>
      <c r="M51" s="70">
        <v>4</v>
      </c>
    </row>
  </sheetData>
  <mergeCells count="12">
    <mergeCell ref="E10:M10"/>
    <mergeCell ref="E11:G11"/>
    <mergeCell ref="H11:M11"/>
    <mergeCell ref="B13:D13"/>
    <mergeCell ref="C14:D14"/>
    <mergeCell ref="C36:D36"/>
    <mergeCell ref="C44:D44"/>
    <mergeCell ref="C22:D22"/>
    <mergeCell ref="E32:M32"/>
    <mergeCell ref="E33:G33"/>
    <mergeCell ref="H33:M33"/>
    <mergeCell ref="B35:D35"/>
  </mergeCells>
  <hyperlinks>
    <hyperlink ref="B2" location="'Indice'!A1" display="Indice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3"/>
  <sheetViews>
    <sheetView showGridLines="0" workbookViewId="0">
      <selection activeCell="A9" sqref="A9:F9"/>
    </sheetView>
  </sheetViews>
  <sheetFormatPr baseColWidth="10" defaultColWidth="9.140625" defaultRowHeight="15" x14ac:dyDescent="0.25"/>
  <cols>
    <col min="2" max="5" width="2.7109375" customWidth="1"/>
    <col min="6" max="6" width="50" customWidth="1"/>
    <col min="7" max="14" width="15" customWidth="1"/>
  </cols>
  <sheetData>
    <row r="2" spans="1:14" x14ac:dyDescent="0.25">
      <c r="B2" s="2" t="s">
        <v>1</v>
      </c>
    </row>
    <row r="3" spans="1:14" x14ac:dyDescent="0.25">
      <c r="B3" s="1" t="s">
        <v>3</v>
      </c>
      <c r="C3" t="s">
        <v>716</v>
      </c>
    </row>
    <row r="4" spans="1:14" x14ac:dyDescent="0.25">
      <c r="B4" s="1" t="s">
        <v>5</v>
      </c>
      <c r="C4" t="s">
        <v>6</v>
      </c>
    </row>
    <row r="5" spans="1:14" x14ac:dyDescent="0.25">
      <c r="B5" s="1" t="s">
        <v>7</v>
      </c>
      <c r="C5" t="s">
        <v>589</v>
      </c>
    </row>
    <row r="6" spans="1:14" x14ac:dyDescent="0.25">
      <c r="B6" s="1" t="s">
        <v>8</v>
      </c>
      <c r="C6" t="s">
        <v>590</v>
      </c>
    </row>
    <row r="7" spans="1:14" x14ac:dyDescent="0.25">
      <c r="B7" s="1" t="s">
        <v>10</v>
      </c>
      <c r="C7" t="s">
        <v>591</v>
      </c>
    </row>
    <row r="9" spans="1:14" x14ac:dyDescent="0.25">
      <c r="A9" s="57"/>
      <c r="B9" s="58" t="s">
        <v>12</v>
      </c>
      <c r="C9" s="57" t="s">
        <v>725</v>
      </c>
      <c r="D9" s="57"/>
      <c r="E9" s="57"/>
      <c r="F9" s="57"/>
    </row>
    <row r="10" spans="1:14" x14ac:dyDescent="0.25">
      <c r="G10" s="80" t="s">
        <v>592</v>
      </c>
      <c r="H10" s="81"/>
      <c r="I10" s="81"/>
      <c r="J10" s="81"/>
      <c r="K10" s="81"/>
      <c r="L10" s="81"/>
      <c r="M10" s="81"/>
      <c r="N10" s="82"/>
    </row>
    <row r="11" spans="1:14" ht="63.75" x14ac:dyDescent="0.25">
      <c r="G11" s="22" t="s">
        <v>593</v>
      </c>
      <c r="H11" s="4" t="s">
        <v>594</v>
      </c>
      <c r="I11" s="22" t="s">
        <v>595</v>
      </c>
      <c r="J11" s="4" t="s">
        <v>596</v>
      </c>
      <c r="K11" s="22" t="s">
        <v>597</v>
      </c>
      <c r="L11" s="4" t="s">
        <v>598</v>
      </c>
      <c r="M11" s="22" t="s">
        <v>599</v>
      </c>
      <c r="N11" s="36"/>
    </row>
    <row r="12" spans="1:14" x14ac:dyDescent="0.25">
      <c r="B12" s="78" t="s">
        <v>591</v>
      </c>
      <c r="C12" s="79"/>
      <c r="D12" s="79"/>
      <c r="E12" s="79"/>
      <c r="F12" s="73"/>
      <c r="G12" s="14"/>
      <c r="H12" s="14"/>
      <c r="I12" s="14"/>
      <c r="J12" s="14"/>
      <c r="K12" s="14"/>
      <c r="L12" s="14"/>
      <c r="M12" s="14"/>
      <c r="N12" s="14"/>
    </row>
    <row r="13" spans="1:14" x14ac:dyDescent="0.25">
      <c r="B13" s="5"/>
      <c r="C13" s="76" t="s">
        <v>600</v>
      </c>
      <c r="D13" s="77"/>
      <c r="E13" s="77"/>
      <c r="F13" s="75"/>
      <c r="G13" s="13"/>
      <c r="H13" s="13"/>
      <c r="I13" s="13"/>
      <c r="J13" s="13"/>
      <c r="K13" s="13"/>
      <c r="L13" s="13"/>
      <c r="M13" s="13"/>
      <c r="N13" s="13"/>
    </row>
    <row r="14" spans="1:14" x14ac:dyDescent="0.25">
      <c r="B14" s="5"/>
      <c r="C14" s="7"/>
      <c r="D14" s="78" t="s">
        <v>601</v>
      </c>
      <c r="E14" s="79"/>
      <c r="F14" s="73"/>
      <c r="G14" s="14"/>
      <c r="H14" s="14"/>
      <c r="I14" s="14"/>
      <c r="J14" s="14"/>
      <c r="K14" s="14"/>
      <c r="L14" s="14"/>
      <c r="M14" s="14"/>
      <c r="N14" s="14"/>
    </row>
    <row r="15" spans="1:14" x14ac:dyDescent="0.25">
      <c r="B15" s="5"/>
      <c r="C15" s="7"/>
      <c r="D15" s="5"/>
      <c r="E15" s="74" t="s">
        <v>602</v>
      </c>
      <c r="F15" s="75"/>
      <c r="G15" s="21"/>
      <c r="H15" s="21"/>
      <c r="I15" s="21"/>
      <c r="J15" s="21"/>
      <c r="K15" s="21"/>
      <c r="L15" s="21"/>
      <c r="M15" s="21"/>
      <c r="N15" s="21"/>
    </row>
    <row r="16" spans="1:14" x14ac:dyDescent="0.25">
      <c r="B16" s="5"/>
      <c r="C16" s="7"/>
      <c r="D16" s="5"/>
      <c r="E16" s="78" t="s">
        <v>603</v>
      </c>
      <c r="F16" s="73"/>
      <c r="G16" s="14"/>
      <c r="H16" s="14"/>
      <c r="I16" s="14"/>
      <c r="J16" s="14"/>
      <c r="K16" s="14"/>
      <c r="L16" s="14"/>
      <c r="M16" s="14"/>
      <c r="N16" s="14"/>
    </row>
    <row r="17" spans="2:14" x14ac:dyDescent="0.25">
      <c r="B17" s="5"/>
      <c r="C17" s="7"/>
      <c r="D17" s="5"/>
      <c r="E17" s="5"/>
      <c r="F17" s="9" t="s">
        <v>604</v>
      </c>
      <c r="G17" s="21"/>
      <c r="H17" s="21"/>
      <c r="I17" s="21"/>
      <c r="J17" s="21"/>
      <c r="K17" s="21"/>
      <c r="L17" s="21"/>
      <c r="M17" s="21"/>
      <c r="N17" s="21"/>
    </row>
    <row r="18" spans="2:14" x14ac:dyDescent="0.25">
      <c r="B18" s="5"/>
      <c r="C18" s="7"/>
      <c r="D18" s="5"/>
      <c r="E18" s="5"/>
      <c r="F18" s="10" t="s">
        <v>605</v>
      </c>
      <c r="G18" s="16"/>
      <c r="H18" s="16"/>
      <c r="I18" s="16"/>
      <c r="J18" s="16"/>
      <c r="K18" s="16"/>
      <c r="L18" s="16"/>
      <c r="M18" s="16"/>
      <c r="N18" s="16"/>
    </row>
    <row r="19" spans="2:14" x14ac:dyDescent="0.25">
      <c r="B19" s="5"/>
      <c r="C19" s="7"/>
      <c r="D19" s="5"/>
      <c r="E19" s="5"/>
      <c r="F19" s="9" t="s">
        <v>606</v>
      </c>
      <c r="G19" s="21"/>
      <c r="H19" s="21"/>
      <c r="I19" s="21"/>
      <c r="J19" s="21"/>
      <c r="K19" s="21"/>
      <c r="L19" s="21"/>
      <c r="M19" s="21"/>
      <c r="N19" s="21"/>
    </row>
    <row r="20" spans="2:14" ht="25.5" x14ac:dyDescent="0.25">
      <c r="B20" s="5"/>
      <c r="C20" s="7"/>
      <c r="D20" s="5"/>
      <c r="E20" s="5"/>
      <c r="F20" s="10" t="s">
        <v>607</v>
      </c>
      <c r="G20" s="16"/>
      <c r="H20" s="16"/>
      <c r="I20" s="16"/>
      <c r="J20" s="16"/>
      <c r="K20" s="16"/>
      <c r="L20" s="16"/>
      <c r="M20" s="16"/>
      <c r="N20" s="16"/>
    </row>
    <row r="21" spans="2:14" x14ac:dyDescent="0.25">
      <c r="B21" s="5"/>
      <c r="C21" s="7"/>
      <c r="D21" s="5"/>
      <c r="E21" s="6"/>
      <c r="F21" s="31" t="s">
        <v>608</v>
      </c>
      <c r="G21" s="21"/>
      <c r="H21" s="21"/>
      <c r="I21" s="21"/>
      <c r="J21" s="21"/>
      <c r="K21" s="21"/>
      <c r="L21" s="21"/>
      <c r="M21" s="21"/>
      <c r="N21" s="21"/>
    </row>
    <row r="22" spans="2:14" x14ac:dyDescent="0.25">
      <c r="B22" s="5"/>
      <c r="C22" s="7"/>
      <c r="D22" s="6"/>
      <c r="E22" s="86" t="s">
        <v>609</v>
      </c>
      <c r="F22" s="88"/>
      <c r="G22" s="16"/>
      <c r="H22" s="16"/>
      <c r="I22" s="16"/>
      <c r="J22" s="16"/>
      <c r="K22" s="16"/>
      <c r="L22" s="16"/>
      <c r="M22" s="16"/>
      <c r="N22" s="16"/>
    </row>
    <row r="23" spans="2:14" ht="42" customHeight="1" x14ac:dyDescent="0.25">
      <c r="B23" s="5"/>
      <c r="C23" s="8"/>
      <c r="D23" s="74" t="s">
        <v>610</v>
      </c>
      <c r="E23" s="77"/>
      <c r="F23" s="75"/>
      <c r="G23" s="12"/>
      <c r="H23" s="12"/>
      <c r="I23" s="12"/>
      <c r="J23" s="12"/>
      <c r="K23" s="12"/>
      <c r="L23" s="12"/>
      <c r="M23" s="12"/>
      <c r="N23" s="13"/>
    </row>
    <row r="24" spans="2:14" x14ac:dyDescent="0.25">
      <c r="B24" s="5"/>
      <c r="C24" s="78" t="s">
        <v>611</v>
      </c>
      <c r="D24" s="79"/>
      <c r="E24" s="79"/>
      <c r="F24" s="73"/>
      <c r="G24" s="14"/>
      <c r="H24" s="14"/>
      <c r="I24" s="14"/>
      <c r="J24" s="14"/>
      <c r="K24" s="14"/>
      <c r="L24" s="14"/>
      <c r="M24" s="14"/>
      <c r="N24" s="14"/>
    </row>
    <row r="25" spans="2:14" x14ac:dyDescent="0.25">
      <c r="B25" s="6"/>
      <c r="C25" s="6"/>
      <c r="D25" s="74" t="s">
        <v>612</v>
      </c>
      <c r="E25" s="77"/>
      <c r="F25" s="75"/>
      <c r="G25" s="19"/>
      <c r="H25" s="19"/>
      <c r="I25" s="19"/>
      <c r="J25" s="19"/>
      <c r="K25" s="19"/>
      <c r="L25" s="19"/>
      <c r="M25" s="19"/>
      <c r="N25" s="23"/>
    </row>
    <row r="27" spans="2:14" x14ac:dyDescent="0.25">
      <c r="B27" s="1" t="s">
        <v>12</v>
      </c>
      <c r="C27" t="s">
        <v>13</v>
      </c>
    </row>
    <row r="28" spans="2:14" x14ac:dyDescent="0.25">
      <c r="G28" s="80" t="s">
        <v>592</v>
      </c>
      <c r="H28" s="81"/>
      <c r="I28" s="81"/>
      <c r="J28" s="81"/>
      <c r="K28" s="81"/>
      <c r="L28" s="81"/>
      <c r="M28" s="81"/>
      <c r="N28" s="82"/>
    </row>
    <row r="29" spans="2:14" ht="63.75" x14ac:dyDescent="0.25">
      <c r="G29" s="22" t="s">
        <v>593</v>
      </c>
      <c r="H29" s="4" t="s">
        <v>594</v>
      </c>
      <c r="I29" s="22" t="s">
        <v>595</v>
      </c>
      <c r="J29" s="4" t="s">
        <v>596</v>
      </c>
      <c r="K29" s="22" t="s">
        <v>597</v>
      </c>
      <c r="L29" s="4" t="s">
        <v>598</v>
      </c>
      <c r="M29" s="22" t="s">
        <v>599</v>
      </c>
      <c r="N29" s="36"/>
    </row>
    <row r="30" spans="2:14" x14ac:dyDescent="0.25">
      <c r="B30" s="78" t="s">
        <v>591</v>
      </c>
      <c r="C30" s="79"/>
      <c r="D30" s="79"/>
      <c r="E30" s="79"/>
      <c r="F30" s="73"/>
      <c r="G30" s="14"/>
      <c r="H30" s="14"/>
      <c r="I30" s="14"/>
      <c r="J30" s="14"/>
      <c r="K30" s="14"/>
      <c r="L30" s="14"/>
      <c r="M30" s="14"/>
      <c r="N30" s="14"/>
    </row>
    <row r="31" spans="2:14" x14ac:dyDescent="0.25">
      <c r="B31" s="5"/>
      <c r="C31" s="76" t="s">
        <v>600</v>
      </c>
      <c r="D31" s="77"/>
      <c r="E31" s="77"/>
      <c r="F31" s="75"/>
      <c r="G31" s="13"/>
      <c r="H31" s="13"/>
      <c r="I31" s="13"/>
      <c r="J31" s="13"/>
      <c r="K31" s="13"/>
      <c r="L31" s="13"/>
      <c r="M31" s="13"/>
      <c r="N31" s="13"/>
    </row>
    <row r="32" spans="2:14" x14ac:dyDescent="0.25">
      <c r="B32" s="5"/>
      <c r="C32" s="7"/>
      <c r="D32" s="78" t="s">
        <v>601</v>
      </c>
      <c r="E32" s="79"/>
      <c r="F32" s="73"/>
      <c r="G32" s="14"/>
      <c r="H32" s="14"/>
      <c r="I32" s="14"/>
      <c r="J32" s="14"/>
      <c r="K32" s="14"/>
      <c r="L32" s="14"/>
      <c r="M32" s="14"/>
      <c r="N32" s="14"/>
    </row>
    <row r="33" spans="2:14" x14ac:dyDescent="0.25">
      <c r="B33" s="5"/>
      <c r="C33" s="7"/>
      <c r="D33" s="5"/>
      <c r="E33" s="74" t="s">
        <v>602</v>
      </c>
      <c r="F33" s="75"/>
      <c r="G33" s="21"/>
      <c r="H33" s="21"/>
      <c r="I33" s="21"/>
      <c r="J33" s="21"/>
      <c r="K33" s="21"/>
      <c r="L33" s="21"/>
      <c r="M33" s="21"/>
      <c r="N33" s="21"/>
    </row>
    <row r="34" spans="2:14" x14ac:dyDescent="0.25">
      <c r="B34" s="5"/>
      <c r="C34" s="7"/>
      <c r="D34" s="5"/>
      <c r="E34" s="78" t="s">
        <v>603</v>
      </c>
      <c r="F34" s="73"/>
      <c r="G34" s="14"/>
      <c r="H34" s="14"/>
      <c r="I34" s="14"/>
      <c r="J34" s="14"/>
      <c r="K34" s="14"/>
      <c r="L34" s="14"/>
      <c r="M34" s="14"/>
      <c r="N34" s="14"/>
    </row>
    <row r="35" spans="2:14" x14ac:dyDescent="0.25">
      <c r="B35" s="5"/>
      <c r="C35" s="7"/>
      <c r="D35" s="5"/>
      <c r="E35" s="5"/>
      <c r="F35" s="9" t="s">
        <v>604</v>
      </c>
      <c r="G35" s="21"/>
      <c r="H35" s="21"/>
      <c r="I35" s="21"/>
      <c r="J35" s="21"/>
      <c r="K35" s="21"/>
      <c r="L35" s="21"/>
      <c r="M35" s="21"/>
      <c r="N35" s="21"/>
    </row>
    <row r="36" spans="2:14" x14ac:dyDescent="0.25">
      <c r="B36" s="5"/>
      <c r="C36" s="7"/>
      <c r="D36" s="5"/>
      <c r="E36" s="5"/>
      <c r="F36" s="10" t="s">
        <v>605</v>
      </c>
      <c r="G36" s="16"/>
      <c r="H36" s="16"/>
      <c r="I36" s="16"/>
      <c r="J36" s="16"/>
      <c r="K36" s="16"/>
      <c r="L36" s="16"/>
      <c r="M36" s="16"/>
      <c r="N36" s="16"/>
    </row>
    <row r="37" spans="2:14" x14ac:dyDescent="0.25">
      <c r="B37" s="5"/>
      <c r="C37" s="7"/>
      <c r="D37" s="5"/>
      <c r="E37" s="5"/>
      <c r="F37" s="9" t="s">
        <v>606</v>
      </c>
      <c r="G37" s="21"/>
      <c r="H37" s="21"/>
      <c r="I37" s="21"/>
      <c r="J37" s="21"/>
      <c r="K37" s="21"/>
      <c r="L37" s="21"/>
      <c r="M37" s="21"/>
      <c r="N37" s="21"/>
    </row>
    <row r="38" spans="2:14" ht="25.5" x14ac:dyDescent="0.25">
      <c r="B38" s="5"/>
      <c r="C38" s="7"/>
      <c r="D38" s="5"/>
      <c r="E38" s="5"/>
      <c r="F38" s="10" t="s">
        <v>607</v>
      </c>
      <c r="G38" s="16"/>
      <c r="H38" s="16"/>
      <c r="I38" s="16"/>
      <c r="J38" s="16"/>
      <c r="K38" s="16"/>
      <c r="L38" s="16"/>
      <c r="M38" s="16"/>
      <c r="N38" s="16"/>
    </row>
    <row r="39" spans="2:14" x14ac:dyDescent="0.25">
      <c r="B39" s="5"/>
      <c r="C39" s="7"/>
      <c r="D39" s="5"/>
      <c r="E39" s="6"/>
      <c r="F39" s="31" t="s">
        <v>608</v>
      </c>
      <c r="G39" s="21"/>
      <c r="H39" s="21"/>
      <c r="I39" s="21"/>
      <c r="J39" s="21"/>
      <c r="K39" s="21"/>
      <c r="L39" s="21"/>
      <c r="M39" s="21"/>
      <c r="N39" s="21"/>
    </row>
    <row r="40" spans="2:14" x14ac:dyDescent="0.25">
      <c r="B40" s="5"/>
      <c r="C40" s="7"/>
      <c r="D40" s="6"/>
      <c r="E40" s="86" t="s">
        <v>609</v>
      </c>
      <c r="F40" s="88"/>
      <c r="G40" s="16"/>
      <c r="H40" s="16"/>
      <c r="I40" s="16"/>
      <c r="J40" s="16"/>
      <c r="K40" s="16"/>
      <c r="L40" s="16"/>
      <c r="M40" s="16"/>
      <c r="N40" s="16"/>
    </row>
    <row r="41" spans="2:14" ht="42" customHeight="1" x14ac:dyDescent="0.25">
      <c r="B41" s="5"/>
      <c r="C41" s="8"/>
      <c r="D41" s="74" t="s">
        <v>610</v>
      </c>
      <c r="E41" s="77"/>
      <c r="F41" s="75"/>
      <c r="G41" s="12"/>
      <c r="H41" s="12"/>
      <c r="I41" s="12"/>
      <c r="J41" s="12"/>
      <c r="K41" s="12"/>
      <c r="L41" s="12"/>
      <c r="M41" s="12"/>
      <c r="N41" s="13"/>
    </row>
    <row r="42" spans="2:14" x14ac:dyDescent="0.25">
      <c r="B42" s="5"/>
      <c r="C42" s="78" t="s">
        <v>611</v>
      </c>
      <c r="D42" s="79"/>
      <c r="E42" s="79"/>
      <c r="F42" s="73"/>
      <c r="G42" s="14"/>
      <c r="H42" s="14"/>
      <c r="I42" s="14"/>
      <c r="J42" s="14"/>
      <c r="K42" s="14"/>
      <c r="L42" s="14"/>
      <c r="M42" s="14"/>
      <c r="N42" s="14"/>
    </row>
    <row r="43" spans="2:14" x14ac:dyDescent="0.25">
      <c r="B43" s="6"/>
      <c r="C43" s="6"/>
      <c r="D43" s="74" t="s">
        <v>612</v>
      </c>
      <c r="E43" s="77"/>
      <c r="F43" s="75"/>
      <c r="G43" s="19"/>
      <c r="H43" s="19"/>
      <c r="I43" s="19"/>
      <c r="J43" s="19"/>
      <c r="K43" s="19"/>
      <c r="L43" s="19"/>
      <c r="M43" s="19"/>
      <c r="N43" s="23"/>
    </row>
  </sheetData>
  <mergeCells count="20">
    <mergeCell ref="G10:N10"/>
    <mergeCell ref="B12:F12"/>
    <mergeCell ref="C13:F13"/>
    <mergeCell ref="D14:F14"/>
    <mergeCell ref="E15:F15"/>
    <mergeCell ref="E16:F16"/>
    <mergeCell ref="E22:F22"/>
    <mergeCell ref="D23:F23"/>
    <mergeCell ref="C24:F24"/>
    <mergeCell ref="D25:F25"/>
    <mergeCell ref="G28:N28"/>
    <mergeCell ref="B30:F30"/>
    <mergeCell ref="C31:F31"/>
    <mergeCell ref="D32:F32"/>
    <mergeCell ref="E33:F33"/>
    <mergeCell ref="E34:F34"/>
    <mergeCell ref="E40:F40"/>
    <mergeCell ref="D41:F41"/>
    <mergeCell ref="C42:F42"/>
    <mergeCell ref="D43:F43"/>
  </mergeCells>
  <hyperlinks>
    <hyperlink ref="B2" location="'Indice'!A1" display="Indice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9"/>
  <sheetViews>
    <sheetView showGridLines="0" topLeftCell="A4" workbookViewId="0">
      <selection activeCell="G19" sqref="G19"/>
    </sheetView>
  </sheetViews>
  <sheetFormatPr baseColWidth="10" defaultColWidth="9.140625" defaultRowHeight="15" x14ac:dyDescent="0.25"/>
  <cols>
    <col min="2" max="2" width="2.7109375" customWidth="1"/>
    <col min="3" max="3" width="50" customWidth="1"/>
    <col min="4" max="4" width="15" customWidth="1"/>
  </cols>
  <sheetData>
    <row r="2" spans="1:4" x14ac:dyDescent="0.25">
      <c r="B2" s="2" t="s">
        <v>1</v>
      </c>
    </row>
    <row r="3" spans="1:4" x14ac:dyDescent="0.25">
      <c r="B3" s="1" t="s">
        <v>3</v>
      </c>
      <c r="C3" t="s">
        <v>716</v>
      </c>
    </row>
    <row r="4" spans="1:4" x14ac:dyDescent="0.25">
      <c r="B4" s="1" t="s">
        <v>5</v>
      </c>
      <c r="C4" t="s">
        <v>6</v>
      </c>
    </row>
    <row r="5" spans="1:4" x14ac:dyDescent="0.25">
      <c r="B5" s="1" t="s">
        <v>7</v>
      </c>
      <c r="C5" t="s">
        <v>613</v>
      </c>
    </row>
    <row r="6" spans="1:4" x14ac:dyDescent="0.25">
      <c r="B6" s="1" t="s">
        <v>8</v>
      </c>
      <c r="C6" t="s">
        <v>9</v>
      </c>
    </row>
    <row r="7" spans="1:4" x14ac:dyDescent="0.25">
      <c r="B7" s="1" t="s">
        <v>10</v>
      </c>
      <c r="C7" t="s">
        <v>614</v>
      </c>
    </row>
    <row r="9" spans="1:4" x14ac:dyDescent="0.25">
      <c r="A9" s="57"/>
      <c r="B9" s="58" t="s">
        <v>12</v>
      </c>
      <c r="C9" s="57" t="s">
        <v>717</v>
      </c>
    </row>
    <row r="10" spans="1:4" x14ac:dyDescent="0.25">
      <c r="D10" s="4" t="s">
        <v>6</v>
      </c>
    </row>
    <row r="11" spans="1:4" x14ac:dyDescent="0.25">
      <c r="B11" s="78" t="s">
        <v>614</v>
      </c>
      <c r="C11" s="73"/>
      <c r="D11" s="13"/>
    </row>
    <row r="12" spans="1:4" x14ac:dyDescent="0.25">
      <c r="B12" s="5"/>
      <c r="C12" s="9" t="s">
        <v>615</v>
      </c>
      <c r="D12" s="14"/>
    </row>
    <row r="13" spans="1:4" x14ac:dyDescent="0.25">
      <c r="B13" s="6"/>
      <c r="C13" s="10" t="s">
        <v>616</v>
      </c>
      <c r="D13" s="23"/>
    </row>
    <row r="15" spans="1:4" x14ac:dyDescent="0.25">
      <c r="B15" s="1" t="s">
        <v>12</v>
      </c>
      <c r="C15" t="s">
        <v>99</v>
      </c>
    </row>
    <row r="16" spans="1:4" x14ac:dyDescent="0.25">
      <c r="D16" s="4" t="s">
        <v>6</v>
      </c>
    </row>
    <row r="17" spans="2:4" x14ac:dyDescent="0.25">
      <c r="B17" s="78" t="s">
        <v>614</v>
      </c>
      <c r="C17" s="73"/>
      <c r="D17" s="13"/>
    </row>
    <row r="18" spans="2:4" x14ac:dyDescent="0.25">
      <c r="B18" s="5"/>
      <c r="C18" s="9" t="s">
        <v>615</v>
      </c>
      <c r="D18" s="14"/>
    </row>
    <row r="19" spans="2:4" x14ac:dyDescent="0.25">
      <c r="B19" s="6"/>
      <c r="C19" s="10" t="s">
        <v>616</v>
      </c>
      <c r="D19" s="23"/>
    </row>
  </sheetData>
  <mergeCells count="2">
    <mergeCell ref="B11:C11"/>
    <mergeCell ref="B17:C17"/>
  </mergeCells>
  <hyperlinks>
    <hyperlink ref="B2" location="'Indice'!A1" display="Indice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3"/>
  <sheetViews>
    <sheetView showGridLines="0" topLeftCell="A17" workbookViewId="0">
      <selection activeCell="H42" sqref="H42"/>
    </sheetView>
  </sheetViews>
  <sheetFormatPr baseColWidth="10" defaultColWidth="9.140625" defaultRowHeight="15" x14ac:dyDescent="0.25"/>
  <cols>
    <col min="2" max="3" width="2.7109375" customWidth="1"/>
    <col min="4" max="4" width="50" customWidth="1"/>
    <col min="5" max="5" width="15" customWidth="1"/>
  </cols>
  <sheetData>
    <row r="2" spans="2:5" x14ac:dyDescent="0.25">
      <c r="B2" s="2" t="s">
        <v>1</v>
      </c>
    </row>
    <row r="3" spans="2:5" x14ac:dyDescent="0.25">
      <c r="B3" s="1" t="s">
        <v>3</v>
      </c>
      <c r="C3" t="s">
        <v>716</v>
      </c>
    </row>
    <row r="4" spans="2:5" x14ac:dyDescent="0.25">
      <c r="B4" s="1" t="s">
        <v>5</v>
      </c>
      <c r="C4" t="s">
        <v>6</v>
      </c>
    </row>
    <row r="5" spans="2:5" x14ac:dyDescent="0.25">
      <c r="B5" s="1" t="s">
        <v>7</v>
      </c>
      <c r="C5" t="s">
        <v>617</v>
      </c>
    </row>
    <row r="6" spans="2:5" x14ac:dyDescent="0.25">
      <c r="B6" s="1" t="s">
        <v>8</v>
      </c>
      <c r="C6" t="s">
        <v>9</v>
      </c>
    </row>
    <row r="7" spans="2:5" x14ac:dyDescent="0.25">
      <c r="B7" s="1" t="s">
        <v>10</v>
      </c>
      <c r="C7" t="s">
        <v>618</v>
      </c>
    </row>
    <row r="9" spans="2:5" x14ac:dyDescent="0.25">
      <c r="B9" s="1" t="s">
        <v>12</v>
      </c>
      <c r="C9" t="s">
        <v>717</v>
      </c>
    </row>
    <row r="10" spans="2:5" x14ac:dyDescent="0.25">
      <c r="E10" s="4" t="s">
        <v>6</v>
      </c>
    </row>
    <row r="11" spans="2:5" x14ac:dyDescent="0.25">
      <c r="B11" s="78" t="s">
        <v>618</v>
      </c>
      <c r="C11" s="79"/>
      <c r="D11" s="73"/>
      <c r="E11" s="13"/>
    </row>
    <row r="12" spans="2:5" x14ac:dyDescent="0.25">
      <c r="B12" s="5"/>
      <c r="C12" s="76" t="s">
        <v>619</v>
      </c>
      <c r="D12" s="75"/>
      <c r="E12" s="14"/>
    </row>
    <row r="13" spans="2:5" x14ac:dyDescent="0.25">
      <c r="B13" s="5"/>
      <c r="C13" s="7"/>
      <c r="D13" s="10" t="s">
        <v>620</v>
      </c>
      <c r="E13" s="21"/>
    </row>
    <row r="14" spans="2:5" x14ac:dyDescent="0.25">
      <c r="B14" s="5"/>
      <c r="C14" s="7"/>
      <c r="D14" s="9" t="s">
        <v>621</v>
      </c>
      <c r="E14" s="26">
        <v>1330</v>
      </c>
    </row>
    <row r="15" spans="2:5" x14ac:dyDescent="0.25">
      <c r="B15" s="5"/>
      <c r="C15" s="8"/>
      <c r="D15" s="10" t="s">
        <v>622</v>
      </c>
      <c r="E15" s="27">
        <v>1330</v>
      </c>
    </row>
    <row r="16" spans="2:5" x14ac:dyDescent="0.25">
      <c r="B16" s="5"/>
      <c r="C16" s="76" t="s">
        <v>623</v>
      </c>
      <c r="D16" s="75"/>
      <c r="E16" s="14"/>
    </row>
    <row r="17" spans="1:5" x14ac:dyDescent="0.25">
      <c r="B17" s="5"/>
      <c r="C17" s="7"/>
      <c r="D17" s="10" t="s">
        <v>624</v>
      </c>
      <c r="E17" s="21"/>
    </row>
    <row r="18" spans="1:5" x14ac:dyDescent="0.25">
      <c r="B18" s="5"/>
      <c r="C18" s="7"/>
      <c r="D18" s="9" t="s">
        <v>625</v>
      </c>
      <c r="E18" s="16"/>
    </row>
    <row r="19" spans="1:5" x14ac:dyDescent="0.25">
      <c r="B19" s="5"/>
      <c r="C19" s="8"/>
      <c r="D19" s="10" t="s">
        <v>626</v>
      </c>
      <c r="E19" s="21"/>
    </row>
    <row r="20" spans="1:5" x14ac:dyDescent="0.25">
      <c r="B20" s="5"/>
      <c r="C20" s="74" t="s">
        <v>248</v>
      </c>
      <c r="D20" s="75"/>
      <c r="E20" s="16"/>
    </row>
    <row r="21" spans="1:5" x14ac:dyDescent="0.25">
      <c r="B21" s="5"/>
      <c r="C21" s="78" t="s">
        <v>627</v>
      </c>
      <c r="D21" s="73"/>
      <c r="E21" s="13"/>
    </row>
    <row r="22" spans="1:5" x14ac:dyDescent="0.25">
      <c r="B22" s="5"/>
      <c r="C22" s="5"/>
      <c r="D22" s="9" t="s">
        <v>628</v>
      </c>
      <c r="E22" s="52">
        <v>20982</v>
      </c>
    </row>
    <row r="23" spans="1:5" x14ac:dyDescent="0.25">
      <c r="B23" s="5"/>
      <c r="C23" s="5"/>
      <c r="D23" s="10" t="s">
        <v>629</v>
      </c>
      <c r="E23" s="53">
        <v>3593</v>
      </c>
    </row>
    <row r="24" spans="1:5" x14ac:dyDescent="0.25">
      <c r="B24" s="5"/>
      <c r="C24" s="5"/>
      <c r="D24" s="9" t="s">
        <v>630</v>
      </c>
      <c r="E24" s="52">
        <v>8863</v>
      </c>
    </row>
    <row r="25" spans="1:5" ht="25.5" x14ac:dyDescent="0.25">
      <c r="B25" s="5"/>
      <c r="C25" s="5"/>
      <c r="D25" s="10" t="s">
        <v>631</v>
      </c>
      <c r="E25" s="51"/>
    </row>
    <row r="26" spans="1:5" ht="25.5" x14ac:dyDescent="0.25">
      <c r="B26" s="5"/>
      <c r="C26" s="5"/>
      <c r="D26" s="9" t="s">
        <v>632</v>
      </c>
      <c r="E26" s="39"/>
    </row>
    <row r="27" spans="1:5" x14ac:dyDescent="0.25">
      <c r="B27" s="5"/>
      <c r="C27" s="5"/>
      <c r="D27" s="10" t="s">
        <v>633</v>
      </c>
      <c r="E27" s="51"/>
    </row>
    <row r="28" spans="1:5" x14ac:dyDescent="0.25">
      <c r="B28" s="5"/>
      <c r="C28" s="5"/>
      <c r="D28" s="9" t="s">
        <v>634</v>
      </c>
      <c r="E28" s="39"/>
    </row>
    <row r="29" spans="1:5" x14ac:dyDescent="0.25">
      <c r="B29" s="5"/>
      <c r="C29" s="5"/>
      <c r="D29" s="10" t="s">
        <v>635</v>
      </c>
      <c r="E29" s="52">
        <v>2920</v>
      </c>
    </row>
    <row r="30" spans="1:5" x14ac:dyDescent="0.25">
      <c r="B30" s="6"/>
      <c r="C30" s="6"/>
      <c r="D30" s="31" t="s">
        <v>636</v>
      </c>
      <c r="E30" s="55">
        <f>SUM(E22:E29)</f>
        <v>36358</v>
      </c>
    </row>
    <row r="32" spans="1:5" x14ac:dyDescent="0.25">
      <c r="A32" s="57"/>
      <c r="B32" s="58" t="s">
        <v>12</v>
      </c>
      <c r="C32" s="57" t="s">
        <v>13</v>
      </c>
      <c r="D32" s="57"/>
    </row>
    <row r="33" spans="2:5" x14ac:dyDescent="0.25">
      <c r="E33" s="4" t="s">
        <v>6</v>
      </c>
    </row>
    <row r="34" spans="2:5" x14ac:dyDescent="0.25">
      <c r="B34" s="78" t="s">
        <v>618</v>
      </c>
      <c r="C34" s="79"/>
      <c r="D34" s="73"/>
      <c r="E34" s="14"/>
    </row>
    <row r="35" spans="2:5" x14ac:dyDescent="0.25">
      <c r="B35" s="5"/>
      <c r="C35" s="76" t="s">
        <v>619</v>
      </c>
      <c r="D35" s="75"/>
      <c r="E35" s="13"/>
    </row>
    <row r="36" spans="2:5" x14ac:dyDescent="0.25">
      <c r="B36" s="5"/>
      <c r="C36" s="7"/>
      <c r="D36" s="10" t="s">
        <v>620</v>
      </c>
      <c r="E36" s="16"/>
    </row>
    <row r="37" spans="2:5" x14ac:dyDescent="0.25">
      <c r="B37" s="5"/>
      <c r="C37" s="7"/>
      <c r="D37" s="9" t="s">
        <v>621</v>
      </c>
      <c r="E37" s="21"/>
    </row>
    <row r="38" spans="2:5" x14ac:dyDescent="0.25">
      <c r="B38" s="5"/>
      <c r="C38" s="8"/>
      <c r="D38" s="10" t="s">
        <v>622</v>
      </c>
      <c r="E38" s="16"/>
    </row>
    <row r="39" spans="2:5" x14ac:dyDescent="0.25">
      <c r="B39" s="5"/>
      <c r="C39" s="76" t="s">
        <v>623</v>
      </c>
      <c r="D39" s="75"/>
      <c r="E39" s="13"/>
    </row>
    <row r="40" spans="2:5" x14ac:dyDescent="0.25">
      <c r="B40" s="5"/>
      <c r="C40" s="7"/>
      <c r="D40" s="10" t="s">
        <v>624</v>
      </c>
      <c r="E40" s="16"/>
    </row>
    <row r="41" spans="2:5" x14ac:dyDescent="0.25">
      <c r="B41" s="5"/>
      <c r="C41" s="7"/>
      <c r="D41" s="9" t="s">
        <v>625</v>
      </c>
      <c r="E41" s="21"/>
    </row>
    <row r="42" spans="2:5" x14ac:dyDescent="0.25">
      <c r="B42" s="5"/>
      <c r="C42" s="8"/>
      <c r="D42" s="10" t="s">
        <v>626</v>
      </c>
      <c r="E42" s="16"/>
    </row>
    <row r="43" spans="2:5" x14ac:dyDescent="0.25">
      <c r="B43" s="5"/>
      <c r="C43" s="74" t="s">
        <v>248</v>
      </c>
      <c r="D43" s="75"/>
      <c r="E43" s="21"/>
    </row>
    <row r="44" spans="2:5" x14ac:dyDescent="0.25">
      <c r="B44" s="5"/>
      <c r="C44" s="78" t="s">
        <v>627</v>
      </c>
      <c r="D44" s="73"/>
      <c r="E44" s="14"/>
    </row>
    <row r="45" spans="2:5" x14ac:dyDescent="0.25">
      <c r="B45" s="5"/>
      <c r="C45" s="5"/>
      <c r="D45" s="9" t="s">
        <v>628</v>
      </c>
      <c r="E45" s="21"/>
    </row>
    <row r="46" spans="2:5" x14ac:dyDescent="0.25">
      <c r="B46" s="5"/>
      <c r="C46" s="5"/>
      <c r="D46" s="10" t="s">
        <v>629</v>
      </c>
      <c r="E46" s="16"/>
    </row>
    <row r="47" spans="2:5" x14ac:dyDescent="0.25">
      <c r="B47" s="5"/>
      <c r="C47" s="5"/>
      <c r="D47" s="9" t="s">
        <v>630</v>
      </c>
      <c r="E47" s="21"/>
    </row>
    <row r="48" spans="2:5" ht="25.5" x14ac:dyDescent="0.25">
      <c r="B48" s="5"/>
      <c r="C48" s="5"/>
      <c r="D48" s="10" t="s">
        <v>631</v>
      </c>
      <c r="E48" s="16"/>
    </row>
    <row r="49" spans="2:5" ht="25.5" x14ac:dyDescent="0.25">
      <c r="B49" s="5"/>
      <c r="C49" s="5"/>
      <c r="D49" s="9" t="s">
        <v>632</v>
      </c>
      <c r="E49" s="21"/>
    </row>
    <row r="50" spans="2:5" x14ac:dyDescent="0.25">
      <c r="B50" s="5"/>
      <c r="C50" s="5"/>
      <c r="D50" s="10" t="s">
        <v>633</v>
      </c>
      <c r="E50" s="16"/>
    </row>
    <row r="51" spans="2:5" x14ac:dyDescent="0.25">
      <c r="B51" s="5"/>
      <c r="C51" s="5"/>
      <c r="D51" s="9" t="s">
        <v>634</v>
      </c>
      <c r="E51" s="21"/>
    </row>
    <row r="52" spans="2:5" x14ac:dyDescent="0.25">
      <c r="B52" s="5"/>
      <c r="C52" s="5"/>
      <c r="D52" s="10" t="s">
        <v>635</v>
      </c>
      <c r="E52" s="16"/>
    </row>
    <row r="53" spans="2:5" x14ac:dyDescent="0.25">
      <c r="B53" s="6"/>
      <c r="C53" s="6"/>
      <c r="D53" s="31" t="s">
        <v>636</v>
      </c>
      <c r="E53" s="34"/>
    </row>
  </sheetData>
  <mergeCells count="10">
    <mergeCell ref="B11:D11"/>
    <mergeCell ref="C12:D12"/>
    <mergeCell ref="C16:D16"/>
    <mergeCell ref="C20:D20"/>
    <mergeCell ref="C21:D21"/>
    <mergeCell ref="B34:D34"/>
    <mergeCell ref="C35:D35"/>
    <mergeCell ref="C39:D39"/>
    <mergeCell ref="C43:D43"/>
    <mergeCell ref="C44:D44"/>
  </mergeCells>
  <hyperlinks>
    <hyperlink ref="B2" location="'Indice'!A1" display="Indice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37"/>
  <sheetViews>
    <sheetView showGridLines="0" topLeftCell="A25" workbookViewId="0">
      <selection activeCell="E21" sqref="E21"/>
    </sheetView>
  </sheetViews>
  <sheetFormatPr baseColWidth="10" defaultColWidth="9.140625" defaultRowHeight="15" x14ac:dyDescent="0.25"/>
  <cols>
    <col min="2" max="2" width="2.7109375" customWidth="1"/>
    <col min="3" max="3" width="50" customWidth="1"/>
    <col min="4" max="4" width="32.42578125" customWidth="1"/>
    <col min="5" max="5" width="23.7109375" customWidth="1"/>
    <col min="6" max="20" width="15" customWidth="1"/>
  </cols>
  <sheetData>
    <row r="2" spans="2:20" x14ac:dyDescent="0.25">
      <c r="B2" s="2" t="s">
        <v>1</v>
      </c>
    </row>
    <row r="3" spans="2:20" x14ac:dyDescent="0.25">
      <c r="B3" s="1" t="s">
        <v>3</v>
      </c>
      <c r="C3" t="s">
        <v>716</v>
      </c>
    </row>
    <row r="4" spans="2:20" x14ac:dyDescent="0.25">
      <c r="B4" s="1" t="s">
        <v>5</v>
      </c>
      <c r="C4" t="s">
        <v>6</v>
      </c>
    </row>
    <row r="5" spans="2:20" x14ac:dyDescent="0.25">
      <c r="B5" s="1" t="s">
        <v>7</v>
      </c>
      <c r="C5" t="s">
        <v>637</v>
      </c>
    </row>
    <row r="6" spans="2:20" x14ac:dyDescent="0.25">
      <c r="B6" s="1" t="s">
        <v>8</v>
      </c>
      <c r="C6" t="s">
        <v>638</v>
      </c>
    </row>
    <row r="7" spans="2:20" x14ac:dyDescent="0.25">
      <c r="B7" s="1" t="s">
        <v>10</v>
      </c>
      <c r="C7" t="s">
        <v>639</v>
      </c>
    </row>
    <row r="9" spans="2:20" x14ac:dyDescent="0.25">
      <c r="B9" s="1" t="s">
        <v>12</v>
      </c>
      <c r="C9" t="s">
        <v>717</v>
      </c>
    </row>
    <row r="10" spans="2:20" x14ac:dyDescent="0.25">
      <c r="D10" s="80" t="s">
        <v>640</v>
      </c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2"/>
    </row>
    <row r="11" spans="2:20" ht="102" x14ac:dyDescent="0.25">
      <c r="D11" s="22" t="s">
        <v>641</v>
      </c>
      <c r="E11" s="4" t="s">
        <v>642</v>
      </c>
      <c r="F11" s="22" t="s">
        <v>643</v>
      </c>
      <c r="G11" s="4" t="s">
        <v>644</v>
      </c>
      <c r="H11" s="22" t="s">
        <v>645</v>
      </c>
      <c r="I11" s="4" t="s">
        <v>646</v>
      </c>
      <c r="J11" s="22" t="s">
        <v>647</v>
      </c>
      <c r="K11" s="4" t="s">
        <v>648</v>
      </c>
      <c r="L11" s="22" t="s">
        <v>649</v>
      </c>
      <c r="M11" s="4" t="s">
        <v>650</v>
      </c>
      <c r="N11" s="22" t="s">
        <v>651</v>
      </c>
      <c r="O11" s="4" t="s">
        <v>652</v>
      </c>
      <c r="P11" s="22" t="s">
        <v>653</v>
      </c>
      <c r="Q11" s="4" t="s">
        <v>654</v>
      </c>
      <c r="R11" s="22" t="s">
        <v>655</v>
      </c>
      <c r="S11" s="4" t="s">
        <v>656</v>
      </c>
      <c r="T11" s="22" t="s">
        <v>657</v>
      </c>
    </row>
    <row r="12" spans="2:20" x14ac:dyDescent="0.25">
      <c r="B12" s="78" t="s">
        <v>639</v>
      </c>
      <c r="C12" s="73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</row>
    <row r="13" spans="2:20" x14ac:dyDescent="0.25">
      <c r="B13" s="5"/>
      <c r="C13" s="9" t="s">
        <v>658</v>
      </c>
      <c r="D13" s="12" t="s">
        <v>664</v>
      </c>
      <c r="E13" s="12" t="s">
        <v>665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3"/>
      <c r="R13" s="13"/>
      <c r="S13" s="13"/>
      <c r="T13" s="13"/>
    </row>
    <row r="14" spans="2:20" x14ac:dyDescent="0.25">
      <c r="B14" s="5"/>
      <c r="C14" s="10" t="s">
        <v>659</v>
      </c>
      <c r="D14" s="11" t="s">
        <v>140</v>
      </c>
      <c r="E14" s="11" t="s">
        <v>140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4"/>
      <c r="R14" s="14"/>
      <c r="S14" s="14"/>
      <c r="T14" s="14"/>
    </row>
    <row r="15" spans="2:20" x14ac:dyDescent="0.25">
      <c r="B15" s="5"/>
      <c r="C15" s="9" t="s">
        <v>660</v>
      </c>
      <c r="D15" s="12" t="s">
        <v>141</v>
      </c>
      <c r="E15" s="12" t="s">
        <v>666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3"/>
      <c r="R15" s="13"/>
      <c r="S15" s="13"/>
      <c r="T15" s="13"/>
    </row>
    <row r="16" spans="2:20" x14ac:dyDescent="0.25">
      <c r="B16" s="5"/>
      <c r="C16" s="10" t="s">
        <v>133</v>
      </c>
      <c r="D16" s="11" t="s">
        <v>151</v>
      </c>
      <c r="E16" s="11" t="s">
        <v>151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4"/>
      <c r="R16" s="14"/>
      <c r="S16" s="14"/>
      <c r="T16" s="14"/>
    </row>
    <row r="17" spans="2:20" x14ac:dyDescent="0.25">
      <c r="B17" s="5"/>
      <c r="C17" s="9" t="s">
        <v>136</v>
      </c>
      <c r="D17" s="12" t="s">
        <v>157</v>
      </c>
      <c r="E17" s="12" t="s">
        <v>158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3"/>
      <c r="S17" s="13"/>
      <c r="T17" s="13"/>
    </row>
    <row r="18" spans="2:20" x14ac:dyDescent="0.25">
      <c r="B18" s="5"/>
      <c r="C18" s="10" t="s">
        <v>137</v>
      </c>
      <c r="D18" s="11" t="s">
        <v>160</v>
      </c>
      <c r="E18" s="11" t="s">
        <v>160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4"/>
      <c r="R18" s="14"/>
      <c r="S18" s="14"/>
      <c r="T18" s="14"/>
    </row>
    <row r="19" spans="2:20" x14ac:dyDescent="0.25">
      <c r="B19" s="5"/>
      <c r="C19" s="9" t="s">
        <v>138</v>
      </c>
      <c r="D19" s="12" t="s">
        <v>161</v>
      </c>
      <c r="E19" s="12" t="s">
        <v>161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3"/>
      <c r="R19" s="13"/>
      <c r="S19" s="13"/>
      <c r="T19" s="13"/>
    </row>
    <row r="20" spans="2:20" x14ac:dyDescent="0.25">
      <c r="B20" s="5"/>
      <c r="C20" s="10" t="s">
        <v>661</v>
      </c>
      <c r="D20" s="17">
        <v>49000</v>
      </c>
      <c r="E20" s="17">
        <v>1000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7">
        <v>50000</v>
      </c>
      <c r="R20" s="16"/>
      <c r="S20" s="17">
        <v>50000</v>
      </c>
      <c r="T20" s="16"/>
    </row>
    <row r="21" spans="2:20" x14ac:dyDescent="0.25">
      <c r="B21" s="5"/>
      <c r="C21" s="9" t="s">
        <v>662</v>
      </c>
      <c r="D21" s="18">
        <v>98</v>
      </c>
      <c r="E21" s="18">
        <v>2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18">
        <v>100</v>
      </c>
      <c r="R21" s="21"/>
      <c r="S21" s="18">
        <v>100</v>
      </c>
      <c r="T21" s="21"/>
    </row>
    <row r="22" spans="2:20" x14ac:dyDescent="0.25">
      <c r="B22" s="6"/>
      <c r="C22" s="10" t="s">
        <v>663</v>
      </c>
      <c r="D22" s="24" t="s">
        <v>667</v>
      </c>
      <c r="E22" s="24" t="s">
        <v>667</v>
      </c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3"/>
      <c r="R22" s="23"/>
      <c r="S22" s="23"/>
      <c r="T22" s="23"/>
    </row>
    <row r="24" spans="2:20" x14ac:dyDescent="0.25">
      <c r="B24" s="1" t="s">
        <v>12</v>
      </c>
      <c r="C24" t="s">
        <v>13</v>
      </c>
    </row>
    <row r="25" spans="2:20" x14ac:dyDescent="0.25">
      <c r="D25" s="80" t="s">
        <v>640</v>
      </c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2"/>
    </row>
    <row r="26" spans="2:20" ht="102" x14ac:dyDescent="0.25">
      <c r="D26" s="22" t="s">
        <v>641</v>
      </c>
      <c r="E26" s="4" t="s">
        <v>642</v>
      </c>
      <c r="F26" s="22" t="s">
        <v>643</v>
      </c>
      <c r="G26" s="4" t="s">
        <v>644</v>
      </c>
      <c r="H26" s="22" t="s">
        <v>645</v>
      </c>
      <c r="I26" s="4" t="s">
        <v>646</v>
      </c>
      <c r="J26" s="22" t="s">
        <v>647</v>
      </c>
      <c r="K26" s="4" t="s">
        <v>648</v>
      </c>
      <c r="L26" s="22" t="s">
        <v>649</v>
      </c>
      <c r="M26" s="4" t="s">
        <v>650</v>
      </c>
      <c r="N26" s="22" t="s">
        <v>651</v>
      </c>
      <c r="O26" s="4" t="s">
        <v>652</v>
      </c>
      <c r="P26" s="22" t="s">
        <v>653</v>
      </c>
      <c r="Q26" s="4" t="s">
        <v>654</v>
      </c>
      <c r="R26" s="22" t="s">
        <v>655</v>
      </c>
      <c r="S26" s="4" t="s">
        <v>656</v>
      </c>
      <c r="T26" s="22" t="s">
        <v>657</v>
      </c>
    </row>
    <row r="27" spans="2:20" x14ac:dyDescent="0.25">
      <c r="B27" s="78" t="s">
        <v>639</v>
      </c>
      <c r="C27" s="7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2:20" x14ac:dyDescent="0.25">
      <c r="B28" s="5"/>
      <c r="C28" s="9" t="s">
        <v>658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4"/>
      <c r="R28" s="14"/>
      <c r="S28" s="14"/>
      <c r="T28" s="14"/>
    </row>
    <row r="29" spans="2:20" x14ac:dyDescent="0.25">
      <c r="B29" s="5"/>
      <c r="C29" s="10" t="s">
        <v>659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3"/>
      <c r="R29" s="13"/>
      <c r="S29" s="13"/>
      <c r="T29" s="13"/>
    </row>
    <row r="30" spans="2:20" x14ac:dyDescent="0.25">
      <c r="B30" s="5"/>
      <c r="C30" s="9" t="s">
        <v>660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4"/>
      <c r="R30" s="14"/>
      <c r="S30" s="14"/>
      <c r="T30" s="14"/>
    </row>
    <row r="31" spans="2:20" x14ac:dyDescent="0.25">
      <c r="B31" s="5"/>
      <c r="C31" s="10" t="s">
        <v>133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3"/>
      <c r="R31" s="13"/>
      <c r="S31" s="13"/>
      <c r="T31" s="13"/>
    </row>
    <row r="32" spans="2:20" x14ac:dyDescent="0.25">
      <c r="B32" s="5"/>
      <c r="C32" s="9" t="s">
        <v>136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4"/>
      <c r="R32" s="14"/>
      <c r="S32" s="14"/>
      <c r="T32" s="14"/>
    </row>
    <row r="33" spans="2:20" x14ac:dyDescent="0.25">
      <c r="B33" s="5"/>
      <c r="C33" s="10" t="s">
        <v>137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3"/>
      <c r="R33" s="13"/>
      <c r="S33" s="13"/>
      <c r="T33" s="13"/>
    </row>
    <row r="34" spans="2:20" x14ac:dyDescent="0.25">
      <c r="B34" s="5"/>
      <c r="C34" s="9" t="s">
        <v>138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4"/>
      <c r="R34" s="14"/>
      <c r="S34" s="14"/>
      <c r="T34" s="14"/>
    </row>
    <row r="35" spans="2:20" x14ac:dyDescent="0.25">
      <c r="B35" s="5"/>
      <c r="C35" s="10" t="s">
        <v>661</v>
      </c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</row>
    <row r="36" spans="2:20" x14ac:dyDescent="0.25">
      <c r="B36" s="5"/>
      <c r="C36" s="9" t="s">
        <v>662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</row>
    <row r="37" spans="2:20" x14ac:dyDescent="0.25">
      <c r="B37" s="6"/>
      <c r="C37" s="10" t="s">
        <v>663</v>
      </c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23"/>
      <c r="R37" s="23"/>
      <c r="S37" s="23"/>
      <c r="T37" s="23"/>
    </row>
  </sheetData>
  <mergeCells count="4">
    <mergeCell ref="D10:T10"/>
    <mergeCell ref="B12:C12"/>
    <mergeCell ref="D25:T25"/>
    <mergeCell ref="B27:C27"/>
  </mergeCells>
  <hyperlinks>
    <hyperlink ref="B2" location="'Indice'!A1" display="Indice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7"/>
  <sheetViews>
    <sheetView showGridLines="0" topLeftCell="A13" workbookViewId="0">
      <selection activeCell="A19" sqref="A19:C19"/>
    </sheetView>
  </sheetViews>
  <sheetFormatPr baseColWidth="10" defaultColWidth="9.140625" defaultRowHeight="15" x14ac:dyDescent="0.25"/>
  <cols>
    <col min="2" max="2" width="2.7109375" customWidth="1"/>
    <col min="3" max="3" width="50" customWidth="1"/>
    <col min="4" max="10" width="15" customWidth="1"/>
  </cols>
  <sheetData>
    <row r="2" spans="2:10" x14ac:dyDescent="0.25">
      <c r="B2" s="2" t="s">
        <v>1</v>
      </c>
    </row>
    <row r="3" spans="2:10" x14ac:dyDescent="0.25">
      <c r="B3" s="1" t="s">
        <v>3</v>
      </c>
      <c r="C3" t="s">
        <v>716</v>
      </c>
    </row>
    <row r="4" spans="2:10" x14ac:dyDescent="0.25">
      <c r="B4" s="1" t="s">
        <v>5</v>
      </c>
      <c r="C4" t="s">
        <v>6</v>
      </c>
    </row>
    <row r="5" spans="2:10" x14ac:dyDescent="0.25">
      <c r="B5" s="1" t="s">
        <v>7</v>
      </c>
      <c r="C5" t="s">
        <v>668</v>
      </c>
    </row>
    <row r="6" spans="2:10" x14ac:dyDescent="0.25">
      <c r="B6" s="1" t="s">
        <v>8</v>
      </c>
      <c r="C6" t="s">
        <v>669</v>
      </c>
    </row>
    <row r="7" spans="2:10" x14ac:dyDescent="0.25">
      <c r="B7" s="1" t="s">
        <v>10</v>
      </c>
      <c r="C7" t="s">
        <v>670</v>
      </c>
    </row>
    <row r="9" spans="2:10" x14ac:dyDescent="0.25">
      <c r="B9" s="1" t="s">
        <v>12</v>
      </c>
      <c r="C9" t="s">
        <v>717</v>
      </c>
    </row>
    <row r="10" spans="2:10" x14ac:dyDescent="0.25">
      <c r="D10" s="80" t="s">
        <v>671</v>
      </c>
      <c r="E10" s="81"/>
      <c r="F10" s="81"/>
      <c r="G10" s="81"/>
      <c r="H10" s="81"/>
      <c r="I10" s="81"/>
      <c r="J10" s="82"/>
    </row>
    <row r="11" spans="2:10" ht="63.75" x14ac:dyDescent="0.25">
      <c r="D11" s="22" t="s">
        <v>672</v>
      </c>
      <c r="E11" s="4" t="s">
        <v>673</v>
      </c>
      <c r="F11" s="22" t="s">
        <v>674</v>
      </c>
      <c r="G11" s="4" t="s">
        <v>675</v>
      </c>
      <c r="H11" s="22" t="s">
        <v>676</v>
      </c>
      <c r="I11" s="4" t="s">
        <v>677</v>
      </c>
      <c r="J11" s="22" t="s">
        <v>678</v>
      </c>
    </row>
    <row r="12" spans="2:10" x14ac:dyDescent="0.25">
      <c r="B12" s="78" t="s">
        <v>670</v>
      </c>
      <c r="C12" s="73"/>
      <c r="D12" s="14"/>
      <c r="E12" s="14"/>
      <c r="F12" s="14"/>
      <c r="G12" s="14"/>
      <c r="H12" s="14"/>
      <c r="I12" s="14"/>
      <c r="J12" s="14"/>
    </row>
    <row r="13" spans="2:10" x14ac:dyDescent="0.25">
      <c r="B13" s="5"/>
      <c r="C13" s="9" t="s">
        <v>679</v>
      </c>
      <c r="D13" s="21"/>
      <c r="E13" s="21"/>
      <c r="F13" s="21"/>
      <c r="G13" s="21"/>
      <c r="H13" s="21"/>
      <c r="I13" s="21"/>
      <c r="J13" s="21"/>
    </row>
    <row r="14" spans="2:10" x14ac:dyDescent="0.25">
      <c r="B14" s="5"/>
      <c r="C14" s="10" t="s">
        <v>680</v>
      </c>
      <c r="D14" s="17">
        <v>2</v>
      </c>
      <c r="E14" s="17">
        <v>0</v>
      </c>
      <c r="F14" s="17">
        <v>50000</v>
      </c>
      <c r="G14" s="17">
        <v>0</v>
      </c>
      <c r="H14" s="17">
        <v>1000</v>
      </c>
      <c r="I14" s="17">
        <v>50000000</v>
      </c>
      <c r="J14" s="17">
        <v>100</v>
      </c>
    </row>
    <row r="15" spans="2:10" x14ac:dyDescent="0.25">
      <c r="B15" s="5"/>
      <c r="C15" s="9" t="s">
        <v>681</v>
      </c>
      <c r="D15" s="21"/>
      <c r="E15" s="21"/>
      <c r="F15" s="21"/>
      <c r="G15" s="21"/>
      <c r="H15" s="21"/>
      <c r="I15" s="21"/>
      <c r="J15" s="21"/>
    </row>
    <row r="16" spans="2:10" x14ac:dyDescent="0.25">
      <c r="B16" s="5"/>
      <c r="C16" s="10" t="s">
        <v>682</v>
      </c>
      <c r="D16" s="14"/>
      <c r="E16" s="14"/>
      <c r="F16" s="14"/>
      <c r="G16" s="14"/>
      <c r="H16" s="14"/>
      <c r="I16" s="16"/>
      <c r="J16" s="14"/>
    </row>
    <row r="17" spans="1:10" x14ac:dyDescent="0.25">
      <c r="B17" s="6"/>
      <c r="C17" s="31" t="s">
        <v>683</v>
      </c>
      <c r="D17" s="37">
        <v>2</v>
      </c>
      <c r="E17" s="37">
        <v>0</v>
      </c>
      <c r="F17" s="37">
        <v>50000</v>
      </c>
      <c r="G17" s="37">
        <v>0</v>
      </c>
      <c r="H17" s="23"/>
      <c r="I17" s="37">
        <v>50000000</v>
      </c>
      <c r="J17" s="37">
        <v>100</v>
      </c>
    </row>
    <row r="19" spans="1:10" x14ac:dyDescent="0.25">
      <c r="A19" s="57"/>
      <c r="B19" s="58" t="s">
        <v>12</v>
      </c>
      <c r="C19" s="57" t="s">
        <v>13</v>
      </c>
    </row>
    <row r="20" spans="1:10" x14ac:dyDescent="0.25">
      <c r="D20" s="80" t="s">
        <v>671</v>
      </c>
      <c r="E20" s="81"/>
      <c r="F20" s="81"/>
      <c r="G20" s="81"/>
      <c r="H20" s="81"/>
      <c r="I20" s="81"/>
      <c r="J20" s="82"/>
    </row>
    <row r="21" spans="1:10" ht="63.75" x14ac:dyDescent="0.25">
      <c r="D21" s="22" t="s">
        <v>672</v>
      </c>
      <c r="E21" s="4" t="s">
        <v>673</v>
      </c>
      <c r="F21" s="22" t="s">
        <v>674</v>
      </c>
      <c r="G21" s="4" t="s">
        <v>675</v>
      </c>
      <c r="H21" s="22" t="s">
        <v>676</v>
      </c>
      <c r="I21" s="4" t="s">
        <v>677</v>
      </c>
      <c r="J21" s="22" t="s">
        <v>678</v>
      </c>
    </row>
    <row r="22" spans="1:10" x14ac:dyDescent="0.25">
      <c r="B22" s="78" t="s">
        <v>670</v>
      </c>
      <c r="C22" s="73"/>
      <c r="D22" s="14"/>
      <c r="E22" s="14"/>
      <c r="F22" s="14"/>
      <c r="G22" s="14"/>
      <c r="H22" s="14"/>
      <c r="I22" s="14"/>
      <c r="J22" s="14"/>
    </row>
    <row r="23" spans="1:10" x14ac:dyDescent="0.25">
      <c r="B23" s="5"/>
      <c r="C23" s="9" t="s">
        <v>679</v>
      </c>
      <c r="D23" s="21"/>
      <c r="E23" s="21"/>
      <c r="F23" s="21"/>
      <c r="G23" s="21"/>
      <c r="H23" s="21"/>
      <c r="I23" s="21"/>
      <c r="J23" s="21"/>
    </row>
    <row r="24" spans="1:10" x14ac:dyDescent="0.25">
      <c r="B24" s="5"/>
      <c r="C24" s="10" t="s">
        <v>680</v>
      </c>
      <c r="D24" s="16"/>
      <c r="E24" s="16"/>
      <c r="F24" s="16"/>
      <c r="G24" s="16"/>
      <c r="H24" s="16"/>
      <c r="I24" s="16"/>
      <c r="J24" s="16"/>
    </row>
    <row r="25" spans="1:10" x14ac:dyDescent="0.25">
      <c r="B25" s="5"/>
      <c r="C25" s="9" t="s">
        <v>681</v>
      </c>
      <c r="D25" s="21"/>
      <c r="E25" s="21"/>
      <c r="F25" s="21"/>
      <c r="G25" s="21"/>
      <c r="H25" s="21"/>
      <c r="I25" s="21"/>
      <c r="J25" s="21"/>
    </row>
    <row r="26" spans="1:10" x14ac:dyDescent="0.25">
      <c r="B26" s="5"/>
      <c r="C26" s="10" t="s">
        <v>682</v>
      </c>
      <c r="D26" s="14"/>
      <c r="E26" s="14"/>
      <c r="F26" s="14"/>
      <c r="G26" s="14"/>
      <c r="H26" s="14"/>
      <c r="I26" s="16"/>
      <c r="J26" s="14"/>
    </row>
    <row r="27" spans="1:10" x14ac:dyDescent="0.25">
      <c r="B27" s="6"/>
      <c r="C27" s="31" t="s">
        <v>683</v>
      </c>
      <c r="D27" s="34"/>
      <c r="E27" s="34"/>
      <c r="F27" s="34"/>
      <c r="G27" s="34"/>
      <c r="H27" s="23"/>
      <c r="I27" s="34"/>
      <c r="J27" s="34"/>
    </row>
  </sheetData>
  <mergeCells count="4">
    <mergeCell ref="D10:J10"/>
    <mergeCell ref="B12:C12"/>
    <mergeCell ref="D20:J20"/>
    <mergeCell ref="B22:C22"/>
  </mergeCells>
  <hyperlinks>
    <hyperlink ref="B2" location="'Indice'!A1" display="Indice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9"/>
  <sheetViews>
    <sheetView showGridLines="0" workbookViewId="0">
      <selection activeCell="D16" sqref="D16"/>
    </sheetView>
  </sheetViews>
  <sheetFormatPr baseColWidth="10" defaultColWidth="9.140625" defaultRowHeight="15" x14ac:dyDescent="0.25"/>
  <cols>
    <col min="2" max="2" width="2.7109375" customWidth="1"/>
    <col min="3" max="3" width="50" customWidth="1"/>
    <col min="4" max="4" width="15" customWidth="1"/>
  </cols>
  <sheetData>
    <row r="2" spans="1:4" x14ac:dyDescent="0.25">
      <c r="B2" s="2" t="s">
        <v>1</v>
      </c>
    </row>
    <row r="3" spans="1:4" x14ac:dyDescent="0.25">
      <c r="B3" s="1" t="s">
        <v>3</v>
      </c>
      <c r="C3" t="s">
        <v>716</v>
      </c>
    </row>
    <row r="4" spans="1:4" x14ac:dyDescent="0.25">
      <c r="B4" s="1" t="s">
        <v>5</v>
      </c>
      <c r="C4" t="s">
        <v>6</v>
      </c>
    </row>
    <row r="5" spans="1:4" x14ac:dyDescent="0.25">
      <c r="B5" s="1" t="s">
        <v>7</v>
      </c>
      <c r="C5" t="s">
        <v>684</v>
      </c>
    </row>
    <row r="6" spans="1:4" x14ac:dyDescent="0.25">
      <c r="B6" s="1" t="s">
        <v>8</v>
      </c>
      <c r="C6" t="s">
        <v>9</v>
      </c>
    </row>
    <row r="7" spans="1:4" x14ac:dyDescent="0.25">
      <c r="B7" s="1" t="s">
        <v>10</v>
      </c>
      <c r="C7" t="s">
        <v>685</v>
      </c>
    </row>
    <row r="9" spans="1:4" x14ac:dyDescent="0.25">
      <c r="A9" s="57"/>
      <c r="B9" s="58" t="s">
        <v>12</v>
      </c>
      <c r="C9" s="57" t="s">
        <v>723</v>
      </c>
    </row>
    <row r="10" spans="1:4" x14ac:dyDescent="0.25">
      <c r="D10" s="4" t="s">
        <v>6</v>
      </c>
    </row>
    <row r="11" spans="1:4" x14ac:dyDescent="0.25">
      <c r="B11" s="78" t="s">
        <v>685</v>
      </c>
      <c r="C11" s="73"/>
      <c r="D11" s="13"/>
    </row>
    <row r="12" spans="1:4" x14ac:dyDescent="0.25">
      <c r="B12" s="5"/>
      <c r="C12" s="9" t="s">
        <v>686</v>
      </c>
      <c r="D12" s="14"/>
    </row>
    <row r="13" spans="1:4" x14ac:dyDescent="0.25">
      <c r="B13" s="5"/>
      <c r="C13" s="10" t="s">
        <v>687</v>
      </c>
      <c r="D13" s="13"/>
    </row>
    <row r="14" spans="1:4" x14ac:dyDescent="0.25">
      <c r="B14" s="5"/>
      <c r="C14" s="9" t="s">
        <v>688</v>
      </c>
      <c r="D14" s="14"/>
    </row>
    <row r="15" spans="1:4" x14ac:dyDescent="0.25">
      <c r="B15" s="5"/>
      <c r="C15" s="10" t="s">
        <v>689</v>
      </c>
      <c r="D15" s="13"/>
    </row>
    <row r="16" spans="1:4" x14ac:dyDescent="0.25">
      <c r="B16" s="5"/>
      <c r="C16" s="9" t="s">
        <v>690</v>
      </c>
      <c r="D16" s="14"/>
    </row>
    <row r="17" spans="2:4" x14ac:dyDescent="0.25">
      <c r="B17" s="5"/>
      <c r="C17" s="10" t="s">
        <v>691</v>
      </c>
      <c r="D17" s="21"/>
    </row>
    <row r="18" spans="2:4" x14ac:dyDescent="0.25">
      <c r="B18" s="6"/>
      <c r="C18" s="9" t="s">
        <v>692</v>
      </c>
      <c r="D18" s="30"/>
    </row>
    <row r="20" spans="2:4" x14ac:dyDescent="0.25">
      <c r="B20" s="1" t="s">
        <v>12</v>
      </c>
      <c r="C20" t="s">
        <v>13</v>
      </c>
    </row>
    <row r="21" spans="2:4" x14ac:dyDescent="0.25">
      <c r="D21" s="4" t="s">
        <v>6</v>
      </c>
    </row>
    <row r="22" spans="2:4" x14ac:dyDescent="0.25">
      <c r="B22" s="78" t="s">
        <v>685</v>
      </c>
      <c r="C22" s="73"/>
      <c r="D22" s="14"/>
    </row>
    <row r="23" spans="2:4" x14ac:dyDescent="0.25">
      <c r="B23" s="5"/>
      <c r="C23" s="9" t="s">
        <v>686</v>
      </c>
      <c r="D23" s="13"/>
    </row>
    <row r="24" spans="2:4" x14ac:dyDescent="0.25">
      <c r="B24" s="5"/>
      <c r="C24" s="10" t="s">
        <v>687</v>
      </c>
      <c r="D24" s="14"/>
    </row>
    <row r="25" spans="2:4" x14ac:dyDescent="0.25">
      <c r="B25" s="5"/>
      <c r="C25" s="9" t="s">
        <v>688</v>
      </c>
      <c r="D25" s="13"/>
    </row>
    <row r="26" spans="2:4" x14ac:dyDescent="0.25">
      <c r="B26" s="5"/>
      <c r="C26" s="10" t="s">
        <v>689</v>
      </c>
      <c r="D26" s="14"/>
    </row>
    <row r="27" spans="2:4" x14ac:dyDescent="0.25">
      <c r="B27" s="5"/>
      <c r="C27" s="9" t="s">
        <v>690</v>
      </c>
      <c r="D27" s="13"/>
    </row>
    <row r="28" spans="2:4" x14ac:dyDescent="0.25">
      <c r="B28" s="5"/>
      <c r="C28" s="10" t="s">
        <v>691</v>
      </c>
      <c r="D28" s="16"/>
    </row>
    <row r="29" spans="2:4" x14ac:dyDescent="0.25">
      <c r="B29" s="6"/>
      <c r="C29" s="9" t="s">
        <v>692</v>
      </c>
      <c r="D29" s="34"/>
    </row>
  </sheetData>
  <mergeCells count="2">
    <mergeCell ref="B11:C11"/>
    <mergeCell ref="B22:C22"/>
  </mergeCells>
  <hyperlinks>
    <hyperlink ref="B2" location="'Indice'!A1" display="Indice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9"/>
  <sheetViews>
    <sheetView showGridLines="0" topLeftCell="A4" workbookViewId="0">
      <selection activeCell="A9" sqref="A9:C9"/>
    </sheetView>
  </sheetViews>
  <sheetFormatPr baseColWidth="10" defaultColWidth="9.140625" defaultRowHeight="15" x14ac:dyDescent="0.25"/>
  <cols>
    <col min="2" max="2" width="2.7109375" customWidth="1"/>
    <col min="3" max="3" width="50" customWidth="1"/>
    <col min="4" max="4" width="15" customWidth="1"/>
  </cols>
  <sheetData>
    <row r="2" spans="1:4" x14ac:dyDescent="0.25">
      <c r="B2" s="2" t="s">
        <v>1</v>
      </c>
    </row>
    <row r="3" spans="1:4" x14ac:dyDescent="0.25">
      <c r="B3" s="1" t="s">
        <v>3</v>
      </c>
      <c r="C3" t="s">
        <v>716</v>
      </c>
    </row>
    <row r="4" spans="1:4" x14ac:dyDescent="0.25">
      <c r="B4" s="1" t="s">
        <v>5</v>
      </c>
      <c r="C4" t="s">
        <v>6</v>
      </c>
    </row>
    <row r="5" spans="1:4" x14ac:dyDescent="0.25">
      <c r="B5" s="1" t="s">
        <v>7</v>
      </c>
      <c r="C5" t="s">
        <v>693</v>
      </c>
    </row>
    <row r="6" spans="1:4" x14ac:dyDescent="0.25">
      <c r="B6" s="1" t="s">
        <v>8</v>
      </c>
      <c r="C6" t="s">
        <v>9</v>
      </c>
    </row>
    <row r="7" spans="1:4" x14ac:dyDescent="0.25">
      <c r="B7" s="1" t="s">
        <v>10</v>
      </c>
      <c r="C7" t="s">
        <v>694</v>
      </c>
    </row>
    <row r="9" spans="1:4" x14ac:dyDescent="0.25">
      <c r="A9" s="57"/>
      <c r="B9" s="58" t="s">
        <v>12</v>
      </c>
      <c r="C9" s="57" t="s">
        <v>723</v>
      </c>
    </row>
    <row r="10" spans="1:4" x14ac:dyDescent="0.25">
      <c r="D10" s="4" t="s">
        <v>6</v>
      </c>
    </row>
    <row r="11" spans="1:4" x14ac:dyDescent="0.25">
      <c r="B11" s="78" t="s">
        <v>694</v>
      </c>
      <c r="C11" s="73"/>
      <c r="D11" s="13"/>
    </row>
    <row r="12" spans="1:4" ht="38.25" x14ac:dyDescent="0.25">
      <c r="B12" s="5"/>
      <c r="C12" s="9" t="s">
        <v>695</v>
      </c>
      <c r="D12" s="11" t="s">
        <v>83</v>
      </c>
    </row>
    <row r="13" spans="1:4" ht="51" x14ac:dyDescent="0.25">
      <c r="B13" s="5"/>
      <c r="C13" s="10" t="s">
        <v>696</v>
      </c>
      <c r="D13" s="12" t="s">
        <v>83</v>
      </c>
    </row>
    <row r="14" spans="1:4" ht="63.75" x14ac:dyDescent="0.25">
      <c r="B14" s="5"/>
      <c r="C14" s="9" t="s">
        <v>697</v>
      </c>
      <c r="D14" s="11" t="s">
        <v>83</v>
      </c>
    </row>
    <row r="15" spans="1:4" ht="51" x14ac:dyDescent="0.25">
      <c r="B15" s="5"/>
      <c r="C15" s="10" t="s">
        <v>698</v>
      </c>
      <c r="D15" s="12" t="s">
        <v>83</v>
      </c>
    </row>
    <row r="16" spans="1:4" ht="51" x14ac:dyDescent="0.25">
      <c r="B16" s="5"/>
      <c r="C16" s="9" t="s">
        <v>699</v>
      </c>
      <c r="D16" s="11" t="s">
        <v>83</v>
      </c>
    </row>
    <row r="17" spans="2:4" ht="63.75" x14ac:dyDescent="0.25">
      <c r="B17" s="5"/>
      <c r="C17" s="10" t="s">
        <v>700</v>
      </c>
      <c r="D17" s="12"/>
    </row>
    <row r="18" spans="2:4" ht="51" x14ac:dyDescent="0.25">
      <c r="B18" s="6"/>
      <c r="C18" s="9" t="s">
        <v>701</v>
      </c>
      <c r="D18" s="24"/>
    </row>
    <row r="20" spans="2:4" x14ac:dyDescent="0.25">
      <c r="B20" s="1" t="s">
        <v>12</v>
      </c>
      <c r="C20" t="s">
        <v>13</v>
      </c>
    </row>
    <row r="21" spans="2:4" x14ac:dyDescent="0.25">
      <c r="D21" s="4" t="s">
        <v>6</v>
      </c>
    </row>
    <row r="22" spans="2:4" x14ac:dyDescent="0.25">
      <c r="B22" s="78" t="s">
        <v>694</v>
      </c>
      <c r="C22" s="73"/>
      <c r="D22" s="14"/>
    </row>
    <row r="23" spans="2:4" ht="38.25" x14ac:dyDescent="0.25">
      <c r="B23" s="5"/>
      <c r="C23" s="9" t="s">
        <v>695</v>
      </c>
      <c r="D23" s="12"/>
    </row>
    <row r="24" spans="2:4" ht="51" x14ac:dyDescent="0.25">
      <c r="B24" s="5"/>
      <c r="C24" s="10" t="s">
        <v>696</v>
      </c>
      <c r="D24" s="11"/>
    </row>
    <row r="25" spans="2:4" ht="63.75" x14ac:dyDescent="0.25">
      <c r="B25" s="5"/>
      <c r="C25" s="9" t="s">
        <v>697</v>
      </c>
      <c r="D25" s="12"/>
    </row>
    <row r="26" spans="2:4" ht="51" x14ac:dyDescent="0.25">
      <c r="B26" s="5"/>
      <c r="C26" s="10" t="s">
        <v>698</v>
      </c>
      <c r="D26" s="11"/>
    </row>
    <row r="27" spans="2:4" ht="51" x14ac:dyDescent="0.25">
      <c r="B27" s="5"/>
      <c r="C27" s="9" t="s">
        <v>699</v>
      </c>
      <c r="D27" s="12"/>
    </row>
    <row r="28" spans="2:4" ht="63.75" x14ac:dyDescent="0.25">
      <c r="B28" s="5"/>
      <c r="C28" s="10" t="s">
        <v>700</v>
      </c>
      <c r="D28" s="11"/>
    </row>
    <row r="29" spans="2:4" ht="51" x14ac:dyDescent="0.25">
      <c r="B29" s="6"/>
      <c r="C29" s="9" t="s">
        <v>701</v>
      </c>
      <c r="D29" s="19"/>
    </row>
  </sheetData>
  <mergeCells count="2">
    <mergeCell ref="B11:C11"/>
    <mergeCell ref="B22:C22"/>
  </mergeCells>
  <hyperlinks>
    <hyperlink ref="B2" location="'Indice'!A1" display="Indice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79"/>
  <sheetViews>
    <sheetView showGridLines="0" topLeftCell="A34" workbookViewId="0">
      <selection activeCell="E8" sqref="E8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6" width="15" customWidth="1"/>
  </cols>
  <sheetData>
    <row r="2" spans="2:6" x14ac:dyDescent="0.25">
      <c r="B2" s="2" t="s">
        <v>1</v>
      </c>
    </row>
    <row r="3" spans="2:6" x14ac:dyDescent="0.25">
      <c r="B3" s="1" t="s">
        <v>3</v>
      </c>
      <c r="C3" t="s">
        <v>716</v>
      </c>
    </row>
    <row r="4" spans="2:6" x14ac:dyDescent="0.25">
      <c r="B4" s="1" t="s">
        <v>5</v>
      </c>
      <c r="C4" t="s">
        <v>6</v>
      </c>
    </row>
    <row r="5" spans="2:6" x14ac:dyDescent="0.25">
      <c r="B5" s="1" t="s">
        <v>7</v>
      </c>
      <c r="C5" t="s">
        <v>2</v>
      </c>
    </row>
    <row r="6" spans="2:6" x14ac:dyDescent="0.25">
      <c r="B6" s="1" t="s">
        <v>8</v>
      </c>
      <c r="C6" t="s">
        <v>702</v>
      </c>
    </row>
    <row r="7" spans="2:6" x14ac:dyDescent="0.25">
      <c r="B7" s="1" t="s">
        <v>10</v>
      </c>
      <c r="C7" t="s">
        <v>702</v>
      </c>
    </row>
    <row r="8" spans="2:6" x14ac:dyDescent="0.25">
      <c r="B8" s="1" t="s">
        <v>12</v>
      </c>
      <c r="C8" t="s">
        <v>702</v>
      </c>
    </row>
    <row r="10" spans="2:6" x14ac:dyDescent="0.25">
      <c r="F10" s="4" t="s">
        <v>703</v>
      </c>
    </row>
    <row r="11" spans="2:6" x14ac:dyDescent="0.25">
      <c r="B11" s="78" t="s">
        <v>11</v>
      </c>
      <c r="C11" s="79"/>
      <c r="D11" s="79"/>
      <c r="E11" s="73"/>
      <c r="F11" s="13"/>
    </row>
    <row r="12" spans="2:6" x14ac:dyDescent="0.25">
      <c r="B12" s="5"/>
      <c r="C12" s="76" t="s">
        <v>14</v>
      </c>
      <c r="D12" s="77"/>
      <c r="E12" s="75"/>
      <c r="F12" s="14"/>
    </row>
    <row r="13" spans="2:6" x14ac:dyDescent="0.25">
      <c r="B13" s="5"/>
      <c r="C13" s="7"/>
      <c r="D13" s="72" t="s">
        <v>15</v>
      </c>
      <c r="E13" s="73"/>
      <c r="F13" s="12" t="s">
        <v>6</v>
      </c>
    </row>
    <row r="14" spans="2:6" x14ac:dyDescent="0.25">
      <c r="B14" s="5"/>
      <c r="C14" s="7"/>
      <c r="D14" s="74" t="s">
        <v>16</v>
      </c>
      <c r="E14" s="75"/>
      <c r="F14" s="11" t="s">
        <v>82</v>
      </c>
    </row>
    <row r="15" spans="2:6" ht="27.95" customHeight="1" x14ac:dyDescent="0.25">
      <c r="B15" s="5"/>
      <c r="C15" s="7"/>
      <c r="D15" s="78" t="s">
        <v>17</v>
      </c>
      <c r="E15" s="73"/>
      <c r="F15" s="12" t="s">
        <v>83</v>
      </c>
    </row>
    <row r="16" spans="2:6" x14ac:dyDescent="0.25">
      <c r="B16" s="5"/>
      <c r="C16" s="7"/>
      <c r="D16" s="5"/>
      <c r="E16" s="9" t="s">
        <v>18</v>
      </c>
      <c r="F16" s="11"/>
    </row>
    <row r="17" spans="2:6" x14ac:dyDescent="0.25">
      <c r="B17" s="5"/>
      <c r="C17" s="7"/>
      <c r="D17" s="5"/>
      <c r="E17" s="10" t="s">
        <v>19</v>
      </c>
      <c r="F17" s="15"/>
    </row>
    <row r="18" spans="2:6" ht="25.5" x14ac:dyDescent="0.25">
      <c r="B18" s="5"/>
      <c r="C18" s="7"/>
      <c r="D18" s="6"/>
      <c r="E18" s="9" t="s">
        <v>20</v>
      </c>
      <c r="F18" s="11"/>
    </row>
    <row r="19" spans="2:6" ht="27.95" customHeight="1" x14ac:dyDescent="0.25">
      <c r="B19" s="5"/>
      <c r="C19" s="7"/>
      <c r="D19" s="78" t="s">
        <v>21</v>
      </c>
      <c r="E19" s="73"/>
      <c r="F19" s="12" t="s">
        <v>83</v>
      </c>
    </row>
    <row r="20" spans="2:6" ht="25.5" x14ac:dyDescent="0.25">
      <c r="B20" s="5"/>
      <c r="C20" s="8"/>
      <c r="D20" s="6"/>
      <c r="E20" s="9" t="s">
        <v>22</v>
      </c>
      <c r="F20" s="16"/>
    </row>
    <row r="21" spans="2:6" x14ac:dyDescent="0.25">
      <c r="B21" s="5"/>
      <c r="C21" s="78" t="s">
        <v>23</v>
      </c>
      <c r="D21" s="79"/>
      <c r="E21" s="73"/>
      <c r="F21" s="13"/>
    </row>
    <row r="22" spans="2:6" x14ac:dyDescent="0.25">
      <c r="B22" s="5"/>
      <c r="C22" s="5"/>
      <c r="D22" s="74" t="s">
        <v>24</v>
      </c>
      <c r="E22" s="75"/>
      <c r="F22" s="11" t="s">
        <v>84</v>
      </c>
    </row>
    <row r="23" spans="2:6" x14ac:dyDescent="0.25">
      <c r="B23" s="5"/>
      <c r="C23" s="5"/>
      <c r="D23" s="72" t="s">
        <v>25</v>
      </c>
      <c r="E23" s="73"/>
      <c r="F23" s="12" t="s">
        <v>85</v>
      </c>
    </row>
    <row r="24" spans="2:6" x14ac:dyDescent="0.25">
      <c r="B24" s="5"/>
      <c r="C24" s="5"/>
      <c r="D24" s="74" t="s">
        <v>26</v>
      </c>
      <c r="E24" s="75"/>
      <c r="F24" s="11" t="s">
        <v>86</v>
      </c>
    </row>
    <row r="25" spans="2:6" x14ac:dyDescent="0.25">
      <c r="B25" s="5"/>
      <c r="C25" s="5"/>
      <c r="D25" s="72" t="s">
        <v>27</v>
      </c>
      <c r="E25" s="73"/>
      <c r="F25" s="12" t="s">
        <v>87</v>
      </c>
    </row>
    <row r="26" spans="2:6" x14ac:dyDescent="0.25">
      <c r="B26" s="5"/>
      <c r="C26" s="5"/>
      <c r="D26" s="74" t="s">
        <v>28</v>
      </c>
      <c r="E26" s="75"/>
      <c r="F26" s="11" t="s">
        <v>88</v>
      </c>
    </row>
    <row r="27" spans="2:6" x14ac:dyDescent="0.25">
      <c r="B27" s="5"/>
      <c r="C27" s="5"/>
      <c r="D27" s="72" t="s">
        <v>29</v>
      </c>
      <c r="E27" s="73"/>
      <c r="F27" s="15"/>
    </row>
    <row r="28" spans="2:6" x14ac:dyDescent="0.25">
      <c r="B28" s="5"/>
      <c r="C28" s="5"/>
      <c r="D28" s="74" t="s">
        <v>30</v>
      </c>
      <c r="E28" s="75"/>
      <c r="F28" s="11" t="s">
        <v>89</v>
      </c>
    </row>
    <row r="29" spans="2:6" x14ac:dyDescent="0.25">
      <c r="B29" s="5"/>
      <c r="C29" s="5"/>
      <c r="D29" s="72" t="s">
        <v>31</v>
      </c>
      <c r="E29" s="73"/>
      <c r="F29" s="12" t="s">
        <v>90</v>
      </c>
    </row>
    <row r="30" spans="2:6" x14ac:dyDescent="0.25">
      <c r="B30" s="5"/>
      <c r="C30" s="6"/>
      <c r="D30" s="74" t="s">
        <v>32</v>
      </c>
      <c r="E30" s="75"/>
      <c r="F30" s="11" t="s">
        <v>91</v>
      </c>
    </row>
    <row r="31" spans="2:6" x14ac:dyDescent="0.25">
      <c r="B31" s="5"/>
      <c r="C31" s="78" t="s">
        <v>33</v>
      </c>
      <c r="D31" s="79"/>
      <c r="E31" s="73"/>
      <c r="F31" s="13"/>
    </row>
    <row r="32" spans="2:6" x14ac:dyDescent="0.25">
      <c r="B32" s="5"/>
      <c r="C32" s="5"/>
      <c r="D32" s="74" t="s">
        <v>34</v>
      </c>
      <c r="E32" s="75"/>
      <c r="F32" s="11" t="s">
        <v>92</v>
      </c>
    </row>
    <row r="33" spans="2:6" x14ac:dyDescent="0.25">
      <c r="B33" s="5"/>
      <c r="C33" s="5"/>
      <c r="D33" s="72" t="s">
        <v>35</v>
      </c>
      <c r="E33" s="73"/>
      <c r="F33" s="12" t="s">
        <v>93</v>
      </c>
    </row>
    <row r="34" spans="2:6" x14ac:dyDescent="0.25">
      <c r="B34" s="5"/>
      <c r="C34" s="5"/>
      <c r="D34" s="74" t="s">
        <v>36</v>
      </c>
      <c r="E34" s="75"/>
      <c r="F34" s="11" t="s">
        <v>93</v>
      </c>
    </row>
    <row r="35" spans="2:6" x14ac:dyDescent="0.25">
      <c r="B35" s="5"/>
      <c r="C35" s="5"/>
      <c r="D35" s="72" t="s">
        <v>37</v>
      </c>
      <c r="E35" s="73"/>
      <c r="F35" s="12" t="s">
        <v>92</v>
      </c>
    </row>
    <row r="36" spans="2:6" x14ac:dyDescent="0.25">
      <c r="B36" s="5"/>
      <c r="C36" s="5"/>
      <c r="D36" s="74" t="s">
        <v>38</v>
      </c>
      <c r="E36" s="75"/>
      <c r="F36" s="11" t="s">
        <v>93</v>
      </c>
    </row>
    <row r="37" spans="2:6" x14ac:dyDescent="0.25">
      <c r="B37" s="5"/>
      <c r="C37" s="5"/>
      <c r="D37" s="72" t="s">
        <v>39</v>
      </c>
      <c r="E37" s="73"/>
      <c r="F37" s="12" t="s">
        <v>93</v>
      </c>
    </row>
    <row r="38" spans="2:6" x14ac:dyDescent="0.25">
      <c r="B38" s="5"/>
      <c r="C38" s="5"/>
      <c r="D38" s="74" t="s">
        <v>40</v>
      </c>
      <c r="E38" s="75"/>
      <c r="F38" s="11" t="s">
        <v>94</v>
      </c>
    </row>
    <row r="39" spans="2:6" x14ac:dyDescent="0.25">
      <c r="B39" s="5"/>
      <c r="C39" s="5"/>
      <c r="D39" s="72" t="s">
        <v>41</v>
      </c>
      <c r="E39" s="73"/>
      <c r="F39" s="12" t="s">
        <v>95</v>
      </c>
    </row>
    <row r="40" spans="2:6" x14ac:dyDescent="0.25">
      <c r="B40" s="5"/>
      <c r="C40" s="5"/>
      <c r="D40" s="74" t="s">
        <v>42</v>
      </c>
      <c r="E40" s="75"/>
      <c r="F40" s="11" t="s">
        <v>96</v>
      </c>
    </row>
    <row r="41" spans="2:6" x14ac:dyDescent="0.25">
      <c r="B41" s="5"/>
      <c r="C41" s="5"/>
      <c r="D41" s="72" t="s">
        <v>43</v>
      </c>
      <c r="E41" s="73"/>
      <c r="F41" s="12" t="s">
        <v>97</v>
      </c>
    </row>
    <row r="42" spans="2:6" x14ac:dyDescent="0.25">
      <c r="B42" s="5"/>
      <c r="C42" s="5"/>
      <c r="D42" s="74" t="s">
        <v>44</v>
      </c>
      <c r="E42" s="75"/>
      <c r="F42" s="11"/>
    </row>
    <row r="43" spans="2:6" x14ac:dyDescent="0.25">
      <c r="B43" s="5"/>
      <c r="C43" s="6"/>
      <c r="D43" s="72" t="s">
        <v>45</v>
      </c>
      <c r="E43" s="73"/>
      <c r="F43" s="12"/>
    </row>
    <row r="44" spans="2:6" x14ac:dyDescent="0.25">
      <c r="B44" s="5"/>
      <c r="C44" s="76" t="s">
        <v>46</v>
      </c>
      <c r="D44" s="77"/>
      <c r="E44" s="75"/>
      <c r="F44" s="14"/>
    </row>
    <row r="45" spans="2:6" x14ac:dyDescent="0.25">
      <c r="B45" s="5"/>
      <c r="C45" s="7"/>
      <c r="D45" s="78" t="s">
        <v>47</v>
      </c>
      <c r="E45" s="73"/>
      <c r="F45" s="13"/>
    </row>
    <row r="46" spans="2:6" ht="25.5" x14ac:dyDescent="0.25">
      <c r="B46" s="5"/>
      <c r="C46" s="7"/>
      <c r="D46" s="5"/>
      <c r="E46" s="9" t="s">
        <v>48</v>
      </c>
      <c r="F46" s="17">
        <v>2</v>
      </c>
    </row>
    <row r="47" spans="2:6" ht="25.5" x14ac:dyDescent="0.25">
      <c r="B47" s="5"/>
      <c r="C47" s="7"/>
      <c r="D47" s="5"/>
      <c r="E47" s="10" t="s">
        <v>49</v>
      </c>
      <c r="F47" s="18">
        <v>2</v>
      </c>
    </row>
    <row r="48" spans="2:6" ht="25.5" x14ac:dyDescent="0.25">
      <c r="B48" s="5"/>
      <c r="C48" s="7"/>
      <c r="D48" s="6"/>
      <c r="E48" s="9" t="s">
        <v>50</v>
      </c>
      <c r="F48" s="17">
        <v>0</v>
      </c>
    </row>
    <row r="49" spans="2:6" x14ac:dyDescent="0.25">
      <c r="B49" s="5"/>
      <c r="C49" s="7"/>
      <c r="D49" s="78" t="s">
        <v>51</v>
      </c>
      <c r="E49" s="73"/>
      <c r="F49" s="13"/>
    </row>
    <row r="50" spans="2:6" ht="25.5" x14ac:dyDescent="0.25">
      <c r="B50" s="5"/>
      <c r="C50" s="7"/>
      <c r="D50" s="5"/>
      <c r="E50" s="9" t="s">
        <v>52</v>
      </c>
      <c r="F50" s="17">
        <v>0</v>
      </c>
    </row>
    <row r="51" spans="2:6" ht="25.5" x14ac:dyDescent="0.25">
      <c r="B51" s="5"/>
      <c r="C51" s="7"/>
      <c r="D51" s="5"/>
      <c r="E51" s="10" t="s">
        <v>53</v>
      </c>
      <c r="F51" s="18">
        <v>0</v>
      </c>
    </row>
    <row r="52" spans="2:6" ht="25.5" x14ac:dyDescent="0.25">
      <c r="B52" s="5"/>
      <c r="C52" s="8"/>
      <c r="D52" s="6"/>
      <c r="E52" s="9" t="s">
        <v>54</v>
      </c>
      <c r="F52" s="17">
        <v>0</v>
      </c>
    </row>
    <row r="53" spans="2:6" x14ac:dyDescent="0.25">
      <c r="B53" s="5"/>
      <c r="C53" s="78" t="s">
        <v>55</v>
      </c>
      <c r="D53" s="79"/>
      <c r="E53" s="73"/>
      <c r="F53" s="13"/>
    </row>
    <row r="54" spans="2:6" x14ac:dyDescent="0.25">
      <c r="B54" s="5"/>
      <c r="C54" s="5"/>
      <c r="D54" s="76" t="s">
        <v>56</v>
      </c>
      <c r="E54" s="75"/>
      <c r="F54" s="14"/>
    </row>
    <row r="55" spans="2:6" ht="25.5" x14ac:dyDescent="0.25">
      <c r="B55" s="5"/>
      <c r="C55" s="5"/>
      <c r="D55" s="7"/>
      <c r="E55" s="10" t="s">
        <v>57</v>
      </c>
      <c r="F55" s="18">
        <v>0</v>
      </c>
    </row>
    <row r="56" spans="2:6" ht="25.5" x14ac:dyDescent="0.25">
      <c r="B56" s="5"/>
      <c r="C56" s="5"/>
      <c r="D56" s="7"/>
      <c r="E56" s="9" t="s">
        <v>58</v>
      </c>
      <c r="F56" s="17">
        <v>0</v>
      </c>
    </row>
    <row r="57" spans="2:6" ht="25.5" x14ac:dyDescent="0.25">
      <c r="B57" s="5"/>
      <c r="C57" s="5"/>
      <c r="D57" s="8"/>
      <c r="E57" s="10" t="s">
        <v>59</v>
      </c>
      <c r="F57" s="18">
        <v>0</v>
      </c>
    </row>
    <row r="58" spans="2:6" x14ac:dyDescent="0.25">
      <c r="B58" s="5"/>
      <c r="C58" s="5"/>
      <c r="D58" s="76" t="s">
        <v>60</v>
      </c>
      <c r="E58" s="75"/>
      <c r="F58" s="14"/>
    </row>
    <row r="59" spans="2:6" ht="25.5" x14ac:dyDescent="0.25">
      <c r="B59" s="5"/>
      <c r="C59" s="5"/>
      <c r="D59" s="7"/>
      <c r="E59" s="10" t="s">
        <v>61</v>
      </c>
      <c r="F59" s="18">
        <v>0</v>
      </c>
    </row>
    <row r="60" spans="2:6" ht="25.5" x14ac:dyDescent="0.25">
      <c r="B60" s="5"/>
      <c r="C60" s="5"/>
      <c r="D60" s="7"/>
      <c r="E60" s="9" t="s">
        <v>62</v>
      </c>
      <c r="F60" s="17">
        <v>0</v>
      </c>
    </row>
    <row r="61" spans="2:6" ht="25.5" x14ac:dyDescent="0.25">
      <c r="B61" s="5"/>
      <c r="C61" s="6"/>
      <c r="D61" s="8"/>
      <c r="E61" s="10" t="s">
        <v>63</v>
      </c>
      <c r="F61" s="18">
        <v>0</v>
      </c>
    </row>
    <row r="62" spans="2:6" x14ac:dyDescent="0.25">
      <c r="B62" s="5"/>
      <c r="C62" s="76" t="s">
        <v>64</v>
      </c>
      <c r="D62" s="77"/>
      <c r="E62" s="75"/>
      <c r="F62" s="14"/>
    </row>
    <row r="63" spans="2:6" x14ac:dyDescent="0.25">
      <c r="B63" s="5"/>
      <c r="C63" s="7"/>
      <c r="D63" s="72" t="s">
        <v>65</v>
      </c>
      <c r="E63" s="73"/>
      <c r="F63" s="12" t="s">
        <v>83</v>
      </c>
    </row>
    <row r="64" spans="2:6" x14ac:dyDescent="0.25">
      <c r="B64" s="5"/>
      <c r="C64" s="7"/>
      <c r="D64" s="74" t="s">
        <v>66</v>
      </c>
      <c r="E64" s="75"/>
      <c r="F64" s="11"/>
    </row>
    <row r="65" spans="2:6" x14ac:dyDescent="0.25">
      <c r="B65" s="5"/>
      <c r="C65" s="7"/>
      <c r="D65" s="72" t="s">
        <v>67</v>
      </c>
      <c r="E65" s="73"/>
      <c r="F65" s="12"/>
    </row>
    <row r="66" spans="2:6" ht="27.95" customHeight="1" x14ac:dyDescent="0.25">
      <c r="B66" s="5"/>
      <c r="C66" s="7"/>
      <c r="D66" s="74" t="s">
        <v>68</v>
      </c>
      <c r="E66" s="75"/>
      <c r="F66" s="11"/>
    </row>
    <row r="67" spans="2:6" x14ac:dyDescent="0.25">
      <c r="B67" s="5"/>
      <c r="C67" s="8"/>
      <c r="D67" s="72" t="s">
        <v>69</v>
      </c>
      <c r="E67" s="73"/>
      <c r="F67" s="12"/>
    </row>
    <row r="68" spans="2:6" x14ac:dyDescent="0.25">
      <c r="B68" s="5"/>
      <c r="C68" s="76" t="s">
        <v>70</v>
      </c>
      <c r="D68" s="77"/>
      <c r="E68" s="75"/>
      <c r="F68" s="14"/>
    </row>
    <row r="69" spans="2:6" x14ac:dyDescent="0.25">
      <c r="B69" s="5"/>
      <c r="C69" s="7"/>
      <c r="D69" s="72" t="s">
        <v>71</v>
      </c>
      <c r="E69" s="73"/>
      <c r="F69" s="12" t="s">
        <v>83</v>
      </c>
    </row>
    <row r="70" spans="2:6" x14ac:dyDescent="0.25">
      <c r="B70" s="5"/>
      <c r="C70" s="7"/>
      <c r="D70" s="74" t="s">
        <v>72</v>
      </c>
      <c r="E70" s="75"/>
      <c r="F70" s="11"/>
    </row>
    <row r="71" spans="2:6" x14ac:dyDescent="0.25">
      <c r="B71" s="5"/>
      <c r="C71" s="8"/>
      <c r="D71" s="72" t="s">
        <v>73</v>
      </c>
      <c r="E71" s="73"/>
      <c r="F71" s="12"/>
    </row>
    <row r="72" spans="2:6" x14ac:dyDescent="0.25">
      <c r="B72" s="5"/>
      <c r="C72" s="76" t="s">
        <v>74</v>
      </c>
      <c r="D72" s="77"/>
      <c r="E72" s="75"/>
      <c r="F72" s="14"/>
    </row>
    <row r="73" spans="2:6" ht="56.1" customHeight="1" x14ac:dyDescent="0.25">
      <c r="B73" s="5"/>
      <c r="C73" s="7"/>
      <c r="D73" s="72" t="s">
        <v>75</v>
      </c>
      <c r="E73" s="73"/>
      <c r="F73" s="12" t="s">
        <v>98</v>
      </c>
    </row>
    <row r="74" spans="2:6" x14ac:dyDescent="0.25">
      <c r="B74" s="5"/>
      <c r="C74" s="7"/>
      <c r="D74" s="74" t="s">
        <v>76</v>
      </c>
      <c r="E74" s="75"/>
      <c r="F74" s="11" t="s">
        <v>96</v>
      </c>
    </row>
    <row r="75" spans="2:6" x14ac:dyDescent="0.25">
      <c r="B75" s="5"/>
      <c r="C75" s="7"/>
      <c r="D75" s="72" t="s">
        <v>77</v>
      </c>
      <c r="E75" s="73"/>
      <c r="F75" s="12"/>
    </row>
    <row r="76" spans="2:6" x14ac:dyDescent="0.25">
      <c r="B76" s="5"/>
      <c r="C76" s="7"/>
      <c r="D76" s="74" t="s">
        <v>78</v>
      </c>
      <c r="E76" s="75"/>
      <c r="F76" s="11"/>
    </row>
    <row r="77" spans="2:6" x14ac:dyDescent="0.25">
      <c r="B77" s="5"/>
      <c r="C77" s="8"/>
      <c r="D77" s="72" t="s">
        <v>79</v>
      </c>
      <c r="E77" s="73"/>
      <c r="F77" s="12"/>
    </row>
    <row r="78" spans="2:6" x14ac:dyDescent="0.25">
      <c r="B78" s="5"/>
      <c r="C78" s="76" t="s">
        <v>80</v>
      </c>
      <c r="D78" s="77"/>
      <c r="E78" s="75"/>
      <c r="F78" s="14"/>
    </row>
    <row r="79" spans="2:6" ht="27.95" customHeight="1" x14ac:dyDescent="0.25">
      <c r="B79" s="6"/>
      <c r="C79" s="8"/>
      <c r="D79" s="72" t="s">
        <v>81</v>
      </c>
      <c r="E79" s="73"/>
      <c r="F79" s="19" t="s">
        <v>83</v>
      </c>
    </row>
  </sheetData>
  <mergeCells count="53">
    <mergeCell ref="B11:E11"/>
    <mergeCell ref="C12:E12"/>
    <mergeCell ref="D13:E13"/>
    <mergeCell ref="D14:E14"/>
    <mergeCell ref="D15:E15"/>
    <mergeCell ref="D19:E19"/>
    <mergeCell ref="C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C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C44:E44"/>
    <mergeCell ref="D45:E45"/>
    <mergeCell ref="D49:E49"/>
    <mergeCell ref="C53:E53"/>
    <mergeCell ref="D54:E54"/>
    <mergeCell ref="D58:E58"/>
    <mergeCell ref="C62:E62"/>
    <mergeCell ref="D63:E63"/>
    <mergeCell ref="D64:E64"/>
    <mergeCell ref="D65:E65"/>
    <mergeCell ref="D66:E66"/>
    <mergeCell ref="D67:E67"/>
    <mergeCell ref="C68:E68"/>
    <mergeCell ref="D69:E69"/>
    <mergeCell ref="D70:E70"/>
    <mergeCell ref="D71:E71"/>
    <mergeCell ref="D77:E77"/>
    <mergeCell ref="C78:E78"/>
    <mergeCell ref="D79:E79"/>
    <mergeCell ref="C72:E72"/>
    <mergeCell ref="D73:E73"/>
    <mergeCell ref="D74:E74"/>
    <mergeCell ref="D75:E75"/>
    <mergeCell ref="D76:E76"/>
  </mergeCells>
  <hyperlinks>
    <hyperlink ref="B2" location="'Indice'!A1" display="Indice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36"/>
  <sheetViews>
    <sheetView showGridLines="0" topLeftCell="A10" workbookViewId="0">
      <selection activeCell="F12" sqref="F12"/>
    </sheetView>
  </sheetViews>
  <sheetFormatPr baseColWidth="10" defaultColWidth="9.140625" defaultRowHeight="15" x14ac:dyDescent="0.25"/>
  <cols>
    <col min="2" max="3" width="2.7109375" customWidth="1"/>
    <col min="4" max="4" width="50" customWidth="1"/>
    <col min="5" max="16" width="15" customWidth="1"/>
  </cols>
  <sheetData>
    <row r="2" spans="2:16" x14ac:dyDescent="0.25">
      <c r="B2" s="2" t="s">
        <v>1</v>
      </c>
    </row>
    <row r="3" spans="2:16" x14ac:dyDescent="0.25">
      <c r="B3" s="1" t="s">
        <v>3</v>
      </c>
      <c r="C3" t="s">
        <v>716</v>
      </c>
    </row>
    <row r="4" spans="2:16" x14ac:dyDescent="0.25">
      <c r="B4" s="1" t="s">
        <v>5</v>
      </c>
      <c r="C4" t="s">
        <v>6</v>
      </c>
    </row>
    <row r="5" spans="2:16" x14ac:dyDescent="0.25">
      <c r="B5" s="1" t="s">
        <v>7</v>
      </c>
      <c r="C5" t="s">
        <v>100</v>
      </c>
    </row>
    <row r="6" spans="2:16" x14ac:dyDescent="0.25">
      <c r="B6" s="1" t="s">
        <v>8</v>
      </c>
      <c r="C6" t="s">
        <v>702</v>
      </c>
    </row>
    <row r="7" spans="2:16" x14ac:dyDescent="0.25">
      <c r="B7" s="1" t="s">
        <v>10</v>
      </c>
      <c r="C7" t="s">
        <v>702</v>
      </c>
    </row>
    <row r="8" spans="2:16" x14ac:dyDescent="0.25">
      <c r="B8" s="1" t="s">
        <v>12</v>
      </c>
      <c r="C8" t="s">
        <v>703</v>
      </c>
    </row>
    <row r="10" spans="2:16" x14ac:dyDescent="0.25">
      <c r="E10" s="80" t="s">
        <v>102</v>
      </c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2"/>
    </row>
    <row r="11" spans="2:16" x14ac:dyDescent="0.25">
      <c r="E11" s="83" t="s">
        <v>127</v>
      </c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5"/>
    </row>
    <row r="12" spans="2:16" ht="76.5" x14ac:dyDescent="0.25">
      <c r="E12" s="4" t="s">
        <v>128</v>
      </c>
      <c r="F12" s="22" t="s">
        <v>129</v>
      </c>
      <c r="G12" s="4" t="s">
        <v>130</v>
      </c>
      <c r="H12" s="22" t="s">
        <v>131</v>
      </c>
      <c r="I12" s="4" t="s">
        <v>132</v>
      </c>
      <c r="J12" s="22" t="s">
        <v>133</v>
      </c>
      <c r="K12" s="4" t="s">
        <v>134</v>
      </c>
      <c r="L12" s="22" t="s">
        <v>135</v>
      </c>
      <c r="M12" s="4" t="s">
        <v>136</v>
      </c>
      <c r="N12" s="22" t="s">
        <v>137</v>
      </c>
      <c r="O12" s="4" t="s">
        <v>138</v>
      </c>
      <c r="P12" s="22" t="s">
        <v>139</v>
      </c>
    </row>
    <row r="13" spans="2:16" x14ac:dyDescent="0.25">
      <c r="B13" s="78" t="s">
        <v>103</v>
      </c>
      <c r="C13" s="79"/>
      <c r="D13" s="7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</row>
    <row r="14" spans="2:16" x14ac:dyDescent="0.25">
      <c r="B14" s="5"/>
      <c r="C14" s="76" t="s">
        <v>104</v>
      </c>
      <c r="D14" s="75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</row>
    <row r="15" spans="2:16" x14ac:dyDescent="0.25">
      <c r="B15" s="5"/>
      <c r="C15" s="7"/>
      <c r="D15" s="10" t="s">
        <v>105</v>
      </c>
      <c r="E15" s="12" t="s">
        <v>140</v>
      </c>
      <c r="F15" s="12" t="s">
        <v>141</v>
      </c>
      <c r="G15" s="12" t="s">
        <v>144</v>
      </c>
      <c r="H15" s="12" t="s">
        <v>147</v>
      </c>
      <c r="I15" s="12" t="s">
        <v>96</v>
      </c>
      <c r="J15" s="12" t="s">
        <v>151</v>
      </c>
      <c r="K15" s="13"/>
      <c r="L15" s="12" t="s">
        <v>154</v>
      </c>
      <c r="M15" s="12" t="s">
        <v>157</v>
      </c>
      <c r="N15" s="12" t="s">
        <v>160</v>
      </c>
      <c r="O15" s="12" t="s">
        <v>161</v>
      </c>
      <c r="P15" s="13"/>
    </row>
    <row r="16" spans="2:16" x14ac:dyDescent="0.25">
      <c r="B16" s="5"/>
      <c r="C16" s="7"/>
      <c r="D16" s="9" t="s">
        <v>106</v>
      </c>
      <c r="E16" s="11" t="s">
        <v>140</v>
      </c>
      <c r="F16" s="11" t="s">
        <v>142</v>
      </c>
      <c r="G16" s="11" t="s">
        <v>145</v>
      </c>
      <c r="H16" s="11" t="s">
        <v>148</v>
      </c>
      <c r="I16" s="11" t="s">
        <v>96</v>
      </c>
      <c r="J16" s="11" t="s">
        <v>152</v>
      </c>
      <c r="K16" s="14"/>
      <c r="L16" s="11" t="s">
        <v>155</v>
      </c>
      <c r="M16" s="11" t="s">
        <v>158</v>
      </c>
      <c r="N16" s="11" t="s">
        <v>160</v>
      </c>
      <c r="O16" s="11" t="s">
        <v>162</v>
      </c>
      <c r="P16" s="14"/>
    </row>
    <row r="17" spans="2:16" x14ac:dyDescent="0.25">
      <c r="B17" s="5"/>
      <c r="C17" s="8"/>
      <c r="D17" s="10" t="s">
        <v>107</v>
      </c>
      <c r="E17" s="12"/>
      <c r="F17" s="12"/>
      <c r="G17" s="12"/>
      <c r="H17" s="12"/>
      <c r="I17" s="12"/>
      <c r="J17" s="12"/>
      <c r="K17" s="13"/>
      <c r="L17" s="15"/>
      <c r="M17" s="12"/>
      <c r="N17" s="12"/>
      <c r="O17" s="12"/>
      <c r="P17" s="13"/>
    </row>
    <row r="18" spans="2:16" x14ac:dyDescent="0.25">
      <c r="B18" s="5"/>
      <c r="C18" s="76" t="s">
        <v>108</v>
      </c>
      <c r="D18" s="75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</row>
    <row r="19" spans="2:16" x14ac:dyDescent="0.25">
      <c r="B19" s="5"/>
      <c r="C19" s="7"/>
      <c r="D19" s="10" t="s">
        <v>109</v>
      </c>
      <c r="E19" s="12" t="s">
        <v>140</v>
      </c>
      <c r="F19" s="12" t="s">
        <v>143</v>
      </c>
      <c r="G19" s="12" t="s">
        <v>146</v>
      </c>
      <c r="H19" s="12" t="s">
        <v>149</v>
      </c>
      <c r="I19" s="12" t="s">
        <v>150</v>
      </c>
      <c r="J19" s="12" t="s">
        <v>151</v>
      </c>
      <c r="K19" s="12" t="s">
        <v>153</v>
      </c>
      <c r="L19" s="12" t="s">
        <v>156</v>
      </c>
      <c r="M19" s="12" t="s">
        <v>159</v>
      </c>
      <c r="N19" s="12" t="s">
        <v>160</v>
      </c>
      <c r="O19" s="13"/>
      <c r="P19" s="13"/>
    </row>
    <row r="20" spans="2:16" x14ac:dyDescent="0.25">
      <c r="B20" s="5"/>
      <c r="C20" s="7"/>
      <c r="D20" s="9" t="s">
        <v>110</v>
      </c>
      <c r="E20" s="11"/>
      <c r="F20" s="11"/>
      <c r="G20" s="11"/>
      <c r="H20" s="11"/>
      <c r="I20" s="11"/>
      <c r="J20" s="11"/>
      <c r="K20" s="11"/>
      <c r="L20" s="20"/>
      <c r="M20" s="11"/>
      <c r="N20" s="11"/>
      <c r="O20" s="14"/>
      <c r="P20" s="14"/>
    </row>
    <row r="21" spans="2:16" x14ac:dyDescent="0.25">
      <c r="B21" s="5"/>
      <c r="C21" s="8"/>
      <c r="D21" s="10" t="s">
        <v>111</v>
      </c>
      <c r="E21" s="12"/>
      <c r="F21" s="12"/>
      <c r="G21" s="12"/>
      <c r="H21" s="12"/>
      <c r="I21" s="12"/>
      <c r="J21" s="12"/>
      <c r="K21" s="12"/>
      <c r="L21" s="15"/>
      <c r="M21" s="12"/>
      <c r="N21" s="12"/>
      <c r="O21" s="13"/>
      <c r="P21" s="13"/>
    </row>
    <row r="22" spans="2:16" x14ac:dyDescent="0.25">
      <c r="B22" s="5"/>
      <c r="C22" s="76" t="s">
        <v>112</v>
      </c>
      <c r="D22" s="75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</row>
    <row r="23" spans="2:16" x14ac:dyDescent="0.25">
      <c r="B23" s="5"/>
      <c r="C23" s="7"/>
      <c r="D23" s="10" t="s">
        <v>113</v>
      </c>
      <c r="E23" s="12"/>
      <c r="F23" s="12"/>
      <c r="G23" s="12"/>
      <c r="H23" s="12"/>
      <c r="I23" s="12"/>
      <c r="J23" s="12"/>
      <c r="K23" s="13"/>
      <c r="L23" s="15"/>
      <c r="M23" s="12"/>
      <c r="N23" s="12"/>
      <c r="O23" s="12"/>
      <c r="P23" s="12"/>
    </row>
    <row r="24" spans="2:16" x14ac:dyDescent="0.25">
      <c r="B24" s="5"/>
      <c r="C24" s="7"/>
      <c r="D24" s="9" t="s">
        <v>114</v>
      </c>
      <c r="E24" s="11"/>
      <c r="F24" s="11"/>
      <c r="G24" s="11"/>
      <c r="H24" s="11"/>
      <c r="I24" s="11"/>
      <c r="J24" s="11"/>
      <c r="K24" s="14"/>
      <c r="L24" s="20"/>
      <c r="M24" s="11"/>
      <c r="N24" s="11"/>
      <c r="O24" s="11"/>
      <c r="P24" s="11"/>
    </row>
    <row r="25" spans="2:16" x14ac:dyDescent="0.25">
      <c r="B25" s="5"/>
      <c r="C25" s="7"/>
      <c r="D25" s="10" t="s">
        <v>115</v>
      </c>
      <c r="E25" s="12"/>
      <c r="F25" s="12"/>
      <c r="G25" s="12"/>
      <c r="H25" s="12"/>
      <c r="I25" s="12"/>
      <c r="J25" s="12"/>
      <c r="K25" s="13"/>
      <c r="L25" s="15"/>
      <c r="M25" s="12"/>
      <c r="N25" s="12"/>
      <c r="O25" s="12"/>
      <c r="P25" s="12"/>
    </row>
    <row r="26" spans="2:16" x14ac:dyDescent="0.25">
      <c r="B26" s="5"/>
      <c r="C26" s="7"/>
      <c r="D26" s="9" t="s">
        <v>116</v>
      </c>
      <c r="E26" s="11"/>
      <c r="F26" s="11"/>
      <c r="G26" s="11"/>
      <c r="H26" s="11"/>
      <c r="I26" s="11"/>
      <c r="J26" s="11"/>
      <c r="K26" s="14"/>
      <c r="L26" s="20"/>
      <c r="M26" s="11"/>
      <c r="N26" s="11"/>
      <c r="O26" s="11"/>
      <c r="P26" s="11"/>
    </row>
    <row r="27" spans="2:16" x14ac:dyDescent="0.25">
      <c r="B27" s="5"/>
      <c r="C27" s="7"/>
      <c r="D27" s="10" t="s">
        <v>117</v>
      </c>
      <c r="E27" s="12"/>
      <c r="F27" s="12"/>
      <c r="G27" s="12"/>
      <c r="H27" s="12"/>
      <c r="I27" s="12"/>
      <c r="J27" s="12"/>
      <c r="K27" s="13"/>
      <c r="L27" s="15"/>
      <c r="M27" s="12"/>
      <c r="N27" s="12"/>
      <c r="O27" s="12"/>
      <c r="P27" s="12"/>
    </row>
    <row r="28" spans="2:16" x14ac:dyDescent="0.25">
      <c r="B28" s="5"/>
      <c r="C28" s="7"/>
      <c r="D28" s="9" t="s">
        <v>118</v>
      </c>
      <c r="E28" s="11"/>
      <c r="F28" s="11"/>
      <c r="G28" s="11"/>
      <c r="H28" s="11"/>
      <c r="I28" s="11"/>
      <c r="J28" s="11"/>
      <c r="K28" s="14"/>
      <c r="L28" s="20"/>
      <c r="M28" s="11"/>
      <c r="N28" s="11"/>
      <c r="O28" s="11"/>
      <c r="P28" s="11"/>
    </row>
    <row r="29" spans="2:16" x14ac:dyDescent="0.25">
      <c r="B29" s="5"/>
      <c r="C29" s="7"/>
      <c r="D29" s="10" t="s">
        <v>119</v>
      </c>
      <c r="E29" s="12"/>
      <c r="F29" s="12"/>
      <c r="G29" s="12"/>
      <c r="H29" s="12"/>
      <c r="I29" s="12"/>
      <c r="J29" s="12"/>
      <c r="K29" s="13"/>
      <c r="L29" s="15"/>
      <c r="M29" s="12"/>
      <c r="N29" s="12"/>
      <c r="O29" s="12"/>
      <c r="P29" s="12"/>
    </row>
    <row r="30" spans="2:16" x14ac:dyDescent="0.25">
      <c r="B30" s="5"/>
      <c r="C30" s="7"/>
      <c r="D30" s="9" t="s">
        <v>120</v>
      </c>
      <c r="E30" s="11"/>
      <c r="F30" s="11"/>
      <c r="G30" s="11"/>
      <c r="H30" s="11"/>
      <c r="I30" s="11"/>
      <c r="J30" s="11"/>
      <c r="K30" s="14"/>
      <c r="L30" s="20"/>
      <c r="M30" s="11"/>
      <c r="N30" s="11"/>
      <c r="O30" s="11"/>
      <c r="P30" s="11"/>
    </row>
    <row r="31" spans="2:16" x14ac:dyDescent="0.25">
      <c r="B31" s="5"/>
      <c r="C31" s="7"/>
      <c r="D31" s="10" t="s">
        <v>121</v>
      </c>
      <c r="E31" s="12"/>
      <c r="F31" s="12"/>
      <c r="G31" s="12"/>
      <c r="H31" s="12"/>
      <c r="I31" s="12"/>
      <c r="J31" s="12"/>
      <c r="K31" s="13"/>
      <c r="L31" s="15"/>
      <c r="M31" s="12"/>
      <c r="N31" s="12"/>
      <c r="O31" s="12"/>
      <c r="P31" s="12"/>
    </row>
    <row r="32" spans="2:16" x14ac:dyDescent="0.25">
      <c r="B32" s="5"/>
      <c r="C32" s="7"/>
      <c r="D32" s="9" t="s">
        <v>122</v>
      </c>
      <c r="E32" s="11"/>
      <c r="F32" s="11"/>
      <c r="G32" s="11"/>
      <c r="H32" s="11"/>
      <c r="I32" s="11"/>
      <c r="J32" s="11"/>
      <c r="K32" s="14"/>
      <c r="L32" s="20"/>
      <c r="M32" s="11"/>
      <c r="N32" s="11"/>
      <c r="O32" s="11"/>
      <c r="P32" s="11"/>
    </row>
    <row r="33" spans="2:16" x14ac:dyDescent="0.25">
      <c r="B33" s="5"/>
      <c r="C33" s="7"/>
      <c r="D33" s="10" t="s">
        <v>123</v>
      </c>
      <c r="E33" s="12"/>
      <c r="F33" s="12"/>
      <c r="G33" s="12"/>
      <c r="H33" s="12"/>
      <c r="I33" s="12"/>
      <c r="J33" s="12"/>
      <c r="K33" s="13"/>
      <c r="L33" s="15"/>
      <c r="M33" s="12"/>
      <c r="N33" s="12"/>
      <c r="O33" s="12"/>
      <c r="P33" s="12"/>
    </row>
    <row r="34" spans="2:16" x14ac:dyDescent="0.25">
      <c r="B34" s="5"/>
      <c r="C34" s="7"/>
      <c r="D34" s="9" t="s">
        <v>124</v>
      </c>
      <c r="E34" s="11"/>
      <c r="F34" s="11"/>
      <c r="G34" s="11"/>
      <c r="H34" s="11"/>
      <c r="I34" s="11"/>
      <c r="J34" s="11"/>
      <c r="K34" s="14"/>
      <c r="L34" s="20"/>
      <c r="M34" s="11"/>
      <c r="N34" s="11"/>
      <c r="O34" s="11"/>
      <c r="P34" s="11"/>
    </row>
    <row r="35" spans="2:16" x14ac:dyDescent="0.25">
      <c r="B35" s="5"/>
      <c r="C35" s="7"/>
      <c r="D35" s="10" t="s">
        <v>125</v>
      </c>
      <c r="E35" s="12"/>
      <c r="F35" s="12"/>
      <c r="G35" s="12"/>
      <c r="H35" s="12"/>
      <c r="I35" s="12"/>
      <c r="J35" s="12"/>
      <c r="K35" s="13"/>
      <c r="L35" s="15"/>
      <c r="M35" s="12"/>
      <c r="N35" s="12"/>
      <c r="O35" s="12"/>
      <c r="P35" s="12"/>
    </row>
    <row r="36" spans="2:16" x14ac:dyDescent="0.25">
      <c r="B36" s="6"/>
      <c r="C36" s="8"/>
      <c r="D36" s="9" t="s">
        <v>126</v>
      </c>
      <c r="E36" s="24"/>
      <c r="F36" s="24"/>
      <c r="G36" s="24"/>
      <c r="H36" s="24"/>
      <c r="I36" s="24"/>
      <c r="J36" s="24"/>
      <c r="K36" s="23"/>
      <c r="L36" s="38"/>
      <c r="M36" s="24"/>
      <c r="N36" s="24"/>
      <c r="O36" s="24"/>
      <c r="P36" s="24"/>
    </row>
  </sheetData>
  <mergeCells count="6">
    <mergeCell ref="C22:D22"/>
    <mergeCell ref="E10:P10"/>
    <mergeCell ref="E11:P11"/>
    <mergeCell ref="B13:D13"/>
    <mergeCell ref="C14:D14"/>
    <mergeCell ref="C18:D18"/>
  </mergeCells>
  <hyperlinks>
    <hyperlink ref="B2" location="'Indice'!A1" display="Indice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82"/>
  <sheetViews>
    <sheetView showGridLines="0" topLeftCell="A25" workbookViewId="0">
      <selection activeCell="G7" sqref="G7"/>
    </sheetView>
  </sheetViews>
  <sheetFormatPr baseColWidth="10" defaultColWidth="9.140625" defaultRowHeight="15" x14ac:dyDescent="0.25"/>
  <cols>
    <col min="2" max="6" width="2.7109375" customWidth="1"/>
    <col min="7" max="7" width="50" customWidth="1"/>
    <col min="8" max="9" width="15" customWidth="1"/>
  </cols>
  <sheetData>
    <row r="2" spans="2:9" x14ac:dyDescent="0.25">
      <c r="B2" s="2" t="s">
        <v>1</v>
      </c>
    </row>
    <row r="3" spans="2:9" x14ac:dyDescent="0.25">
      <c r="B3" s="1" t="s">
        <v>3</v>
      </c>
      <c r="C3" t="s">
        <v>716</v>
      </c>
    </row>
    <row r="4" spans="2:9" x14ac:dyDescent="0.25">
      <c r="B4" s="1" t="s">
        <v>5</v>
      </c>
      <c r="C4" t="s">
        <v>6</v>
      </c>
    </row>
    <row r="5" spans="2:9" x14ac:dyDescent="0.25">
      <c r="B5" s="1" t="s">
        <v>7</v>
      </c>
      <c r="C5" t="s">
        <v>163</v>
      </c>
    </row>
    <row r="6" spans="2:9" x14ac:dyDescent="0.25">
      <c r="B6" s="1" t="s">
        <v>8</v>
      </c>
      <c r="C6" t="s">
        <v>702</v>
      </c>
    </row>
    <row r="7" spans="2:9" x14ac:dyDescent="0.25">
      <c r="B7" s="1" t="s">
        <v>10</v>
      </c>
      <c r="C7" t="s">
        <v>702</v>
      </c>
    </row>
    <row r="8" spans="2:9" x14ac:dyDescent="0.25">
      <c r="B8" s="1" t="s">
        <v>12</v>
      </c>
      <c r="C8" t="s">
        <v>702</v>
      </c>
    </row>
    <row r="10" spans="2:9" x14ac:dyDescent="0.25">
      <c r="H10" s="4" t="s">
        <v>703</v>
      </c>
      <c r="I10" s="22" t="s">
        <v>704</v>
      </c>
    </row>
    <row r="11" spans="2:9" x14ac:dyDescent="0.25">
      <c r="B11" s="78" t="s">
        <v>164</v>
      </c>
      <c r="C11" s="79"/>
      <c r="D11" s="79"/>
      <c r="E11" s="79"/>
      <c r="F11" s="79"/>
      <c r="G11" s="73"/>
      <c r="H11" s="13"/>
      <c r="I11" s="13"/>
    </row>
    <row r="12" spans="2:9" x14ac:dyDescent="0.25">
      <c r="B12" s="5"/>
      <c r="C12" s="76" t="s">
        <v>166</v>
      </c>
      <c r="D12" s="77"/>
      <c r="E12" s="77"/>
      <c r="F12" s="77"/>
      <c r="G12" s="75"/>
      <c r="H12" s="14"/>
      <c r="I12" s="14"/>
    </row>
    <row r="13" spans="2:9" x14ac:dyDescent="0.25">
      <c r="B13" s="5"/>
      <c r="C13" s="7"/>
      <c r="D13" s="78" t="s">
        <v>167</v>
      </c>
      <c r="E13" s="79"/>
      <c r="F13" s="79"/>
      <c r="G13" s="73"/>
      <c r="H13" s="13"/>
      <c r="I13" s="13"/>
    </row>
    <row r="14" spans="2:9" x14ac:dyDescent="0.25">
      <c r="B14" s="5"/>
      <c r="C14" s="7"/>
      <c r="D14" s="5"/>
      <c r="E14" s="74" t="s">
        <v>168</v>
      </c>
      <c r="F14" s="77"/>
      <c r="G14" s="75"/>
      <c r="H14" s="26">
        <v>35578</v>
      </c>
      <c r="I14" s="26">
        <v>4236</v>
      </c>
    </row>
    <row r="15" spans="2:9" x14ac:dyDescent="0.25">
      <c r="B15" s="5"/>
      <c r="C15" s="7"/>
      <c r="D15" s="5"/>
      <c r="E15" s="72" t="s">
        <v>169</v>
      </c>
      <c r="F15" s="79"/>
      <c r="G15" s="73"/>
      <c r="H15" s="27">
        <v>171314</v>
      </c>
      <c r="I15" s="27">
        <v>124958</v>
      </c>
    </row>
    <row r="16" spans="2:9" x14ac:dyDescent="0.25">
      <c r="B16" s="5"/>
      <c r="C16" s="7"/>
      <c r="D16" s="5"/>
      <c r="E16" s="74" t="s">
        <v>170</v>
      </c>
      <c r="F16" s="77"/>
      <c r="G16" s="75"/>
      <c r="H16" s="26">
        <v>8899</v>
      </c>
      <c r="I16" s="26">
        <v>12159</v>
      </c>
    </row>
    <row r="17" spans="2:9" x14ac:dyDescent="0.25">
      <c r="B17" s="5"/>
      <c r="C17" s="7"/>
      <c r="D17" s="5"/>
      <c r="E17" s="72" t="s">
        <v>171</v>
      </c>
      <c r="F17" s="79"/>
      <c r="G17" s="73"/>
      <c r="H17" s="21"/>
      <c r="I17" s="27">
        <v>27419</v>
      </c>
    </row>
    <row r="18" spans="2:9" ht="27.95" customHeight="1" x14ac:dyDescent="0.25">
      <c r="B18" s="5"/>
      <c r="C18" s="7"/>
      <c r="D18" s="5"/>
      <c r="E18" s="74" t="s">
        <v>172</v>
      </c>
      <c r="F18" s="77"/>
      <c r="G18" s="75"/>
      <c r="H18" s="16"/>
      <c r="I18" s="16"/>
    </row>
    <row r="19" spans="2:9" x14ac:dyDescent="0.25">
      <c r="B19" s="5"/>
      <c r="C19" s="7"/>
      <c r="D19" s="5"/>
      <c r="E19" s="72" t="s">
        <v>173</v>
      </c>
      <c r="F19" s="79"/>
      <c r="G19" s="73"/>
      <c r="H19" s="21"/>
      <c r="I19" s="21"/>
    </row>
    <row r="20" spans="2:9" x14ac:dyDescent="0.25">
      <c r="B20" s="5"/>
      <c r="C20" s="7"/>
      <c r="D20" s="5"/>
      <c r="E20" s="74" t="s">
        <v>174</v>
      </c>
      <c r="F20" s="77"/>
      <c r="G20" s="75"/>
      <c r="H20" s="16"/>
      <c r="I20" s="26">
        <v>110000</v>
      </c>
    </row>
    <row r="21" spans="2:9" x14ac:dyDescent="0.25">
      <c r="B21" s="5"/>
      <c r="C21" s="7"/>
      <c r="D21" s="5"/>
      <c r="E21" s="72" t="s">
        <v>175</v>
      </c>
      <c r="F21" s="79"/>
      <c r="G21" s="73"/>
      <c r="H21" s="21"/>
      <c r="I21" s="21"/>
    </row>
    <row r="22" spans="2:9" ht="42" customHeight="1" x14ac:dyDescent="0.25">
      <c r="B22" s="5"/>
      <c r="C22" s="7"/>
      <c r="D22" s="5"/>
      <c r="E22" s="74" t="s">
        <v>176</v>
      </c>
      <c r="F22" s="77"/>
      <c r="G22" s="75"/>
      <c r="H22" s="16"/>
      <c r="I22" s="16"/>
    </row>
    <row r="23" spans="2:9" ht="42" customHeight="1" x14ac:dyDescent="0.25">
      <c r="B23" s="5"/>
      <c r="C23" s="7"/>
      <c r="D23" s="5"/>
      <c r="E23" s="86" t="s">
        <v>177</v>
      </c>
      <c r="F23" s="87"/>
      <c r="G23" s="88"/>
      <c r="H23" s="27">
        <v>215791</v>
      </c>
      <c r="I23" s="27">
        <v>278772</v>
      </c>
    </row>
    <row r="24" spans="2:9" ht="42" customHeight="1" x14ac:dyDescent="0.25">
      <c r="B24" s="5"/>
      <c r="C24" s="7"/>
      <c r="D24" s="5"/>
      <c r="E24" s="74" t="s">
        <v>178</v>
      </c>
      <c r="F24" s="77"/>
      <c r="G24" s="75"/>
      <c r="H24" s="16"/>
      <c r="I24" s="16"/>
    </row>
    <row r="25" spans="2:9" x14ac:dyDescent="0.25">
      <c r="B25" s="5"/>
      <c r="C25" s="7"/>
      <c r="D25" s="6"/>
      <c r="E25" s="86" t="s">
        <v>179</v>
      </c>
      <c r="F25" s="87"/>
      <c r="G25" s="88"/>
      <c r="H25" s="27">
        <v>215791</v>
      </c>
      <c r="I25" s="27">
        <v>278772</v>
      </c>
    </row>
    <row r="26" spans="2:9" x14ac:dyDescent="0.25">
      <c r="B26" s="5"/>
      <c r="C26" s="7"/>
      <c r="D26" s="76" t="s">
        <v>180</v>
      </c>
      <c r="E26" s="77"/>
      <c r="F26" s="77"/>
      <c r="G26" s="75"/>
      <c r="H26" s="14"/>
      <c r="I26" s="14"/>
    </row>
    <row r="27" spans="2:9" x14ac:dyDescent="0.25">
      <c r="B27" s="5"/>
      <c r="C27" s="7"/>
      <c r="D27" s="7"/>
      <c r="E27" s="72" t="s">
        <v>181</v>
      </c>
      <c r="F27" s="79"/>
      <c r="G27" s="73"/>
      <c r="H27" s="27">
        <v>591924</v>
      </c>
      <c r="I27" s="27">
        <v>598529</v>
      </c>
    </row>
    <row r="28" spans="2:9" ht="27.95" customHeight="1" x14ac:dyDescent="0.25">
      <c r="B28" s="5"/>
      <c r="C28" s="7"/>
      <c r="D28" s="7"/>
      <c r="E28" s="74" t="s">
        <v>182</v>
      </c>
      <c r="F28" s="77"/>
      <c r="G28" s="75"/>
      <c r="H28" s="26">
        <v>40000</v>
      </c>
      <c r="I28" s="26">
        <v>40000</v>
      </c>
    </row>
    <row r="29" spans="2:9" x14ac:dyDescent="0.25">
      <c r="B29" s="5"/>
      <c r="C29" s="7"/>
      <c r="D29" s="7"/>
      <c r="E29" s="72" t="s">
        <v>183</v>
      </c>
      <c r="F29" s="79"/>
      <c r="G29" s="73"/>
      <c r="H29" s="21"/>
      <c r="I29" s="21"/>
    </row>
    <row r="30" spans="2:9" x14ac:dyDescent="0.25">
      <c r="B30" s="5"/>
      <c r="C30" s="7"/>
      <c r="D30" s="7"/>
      <c r="E30" s="74" t="s">
        <v>184</v>
      </c>
      <c r="F30" s="77"/>
      <c r="G30" s="75"/>
      <c r="H30" s="16"/>
      <c r="I30" s="16"/>
    </row>
    <row r="31" spans="2:9" x14ac:dyDescent="0.25">
      <c r="B31" s="5"/>
      <c r="C31" s="7"/>
      <c r="D31" s="7"/>
      <c r="E31" s="72" t="s">
        <v>185</v>
      </c>
      <c r="F31" s="79"/>
      <c r="G31" s="73"/>
      <c r="H31" s="21"/>
      <c r="I31" s="21"/>
    </row>
    <row r="32" spans="2:9" ht="27.95" customHeight="1" x14ac:dyDescent="0.25">
      <c r="B32" s="5"/>
      <c r="C32" s="7"/>
      <c r="D32" s="7"/>
      <c r="E32" s="74" t="s">
        <v>186</v>
      </c>
      <c r="F32" s="77"/>
      <c r="G32" s="75"/>
      <c r="H32" s="16"/>
      <c r="I32" s="16"/>
    </row>
    <row r="33" spans="2:9" x14ac:dyDescent="0.25">
      <c r="B33" s="5"/>
      <c r="C33" s="7"/>
      <c r="D33" s="7"/>
      <c r="E33" s="72" t="s">
        <v>187</v>
      </c>
      <c r="F33" s="79"/>
      <c r="G33" s="73"/>
      <c r="H33" s="21"/>
      <c r="I33" s="21"/>
    </row>
    <row r="34" spans="2:9" x14ac:dyDescent="0.25">
      <c r="B34" s="5"/>
      <c r="C34" s="7"/>
      <c r="D34" s="7"/>
      <c r="E34" s="74" t="s">
        <v>188</v>
      </c>
      <c r="F34" s="77"/>
      <c r="G34" s="75"/>
      <c r="H34" s="16"/>
      <c r="I34" s="16"/>
    </row>
    <row r="35" spans="2:9" x14ac:dyDescent="0.25">
      <c r="B35" s="5"/>
      <c r="C35" s="7"/>
      <c r="D35" s="7"/>
      <c r="E35" s="72" t="s">
        <v>189</v>
      </c>
      <c r="F35" s="79"/>
      <c r="G35" s="73"/>
      <c r="H35" s="21"/>
      <c r="I35" s="21"/>
    </row>
    <row r="36" spans="2:9" x14ac:dyDescent="0.25">
      <c r="B36" s="5"/>
      <c r="C36" s="7"/>
      <c r="D36" s="7"/>
      <c r="E36" s="74" t="s">
        <v>190</v>
      </c>
      <c r="F36" s="77"/>
      <c r="G36" s="75"/>
      <c r="H36" s="16"/>
      <c r="I36" s="16"/>
    </row>
    <row r="37" spans="2:9" x14ac:dyDescent="0.25">
      <c r="B37" s="5"/>
      <c r="C37" s="7"/>
      <c r="D37" s="7"/>
      <c r="E37" s="72" t="s">
        <v>191</v>
      </c>
      <c r="F37" s="79"/>
      <c r="G37" s="73"/>
      <c r="H37" s="21"/>
      <c r="I37" s="21"/>
    </row>
    <row r="38" spans="2:9" x14ac:dyDescent="0.25">
      <c r="B38" s="5"/>
      <c r="C38" s="7"/>
      <c r="D38" s="7"/>
      <c r="E38" s="74" t="s">
        <v>192</v>
      </c>
      <c r="F38" s="77"/>
      <c r="G38" s="75"/>
      <c r="H38" s="16"/>
      <c r="I38" s="16"/>
    </row>
    <row r="39" spans="2:9" x14ac:dyDescent="0.25">
      <c r="B39" s="5"/>
      <c r="C39" s="7"/>
      <c r="D39" s="7"/>
      <c r="E39" s="72" t="s">
        <v>193</v>
      </c>
      <c r="F39" s="79"/>
      <c r="G39" s="73"/>
      <c r="H39" s="21"/>
      <c r="I39" s="21"/>
    </row>
    <row r="40" spans="2:9" ht="42" customHeight="1" x14ac:dyDescent="0.25">
      <c r="B40" s="5"/>
      <c r="C40" s="7"/>
      <c r="D40" s="7"/>
      <c r="E40" s="74" t="s">
        <v>194</v>
      </c>
      <c r="F40" s="77"/>
      <c r="G40" s="75"/>
      <c r="H40" s="16"/>
      <c r="I40" s="16"/>
    </row>
    <row r="41" spans="2:9" x14ac:dyDescent="0.25">
      <c r="B41" s="5"/>
      <c r="C41" s="7"/>
      <c r="D41" s="8"/>
      <c r="E41" s="86" t="s">
        <v>195</v>
      </c>
      <c r="F41" s="87"/>
      <c r="G41" s="88"/>
      <c r="H41" s="27">
        <v>631924</v>
      </c>
      <c r="I41" s="27">
        <v>638529</v>
      </c>
    </row>
    <row r="42" spans="2:9" x14ac:dyDescent="0.25">
      <c r="B42" s="5"/>
      <c r="C42" s="8"/>
      <c r="D42" s="89" t="s">
        <v>196</v>
      </c>
      <c r="E42" s="90"/>
      <c r="F42" s="90"/>
      <c r="G42" s="91"/>
      <c r="H42" s="26">
        <v>847715</v>
      </c>
      <c r="I42" s="26">
        <v>917301</v>
      </c>
    </row>
    <row r="43" spans="2:9" x14ac:dyDescent="0.25">
      <c r="B43" s="5"/>
      <c r="C43" s="78" t="s">
        <v>197</v>
      </c>
      <c r="D43" s="79"/>
      <c r="E43" s="79"/>
      <c r="F43" s="79"/>
      <c r="G43" s="73"/>
      <c r="H43" s="13"/>
      <c r="I43" s="13"/>
    </row>
    <row r="44" spans="2:9" x14ac:dyDescent="0.25">
      <c r="B44" s="5"/>
      <c r="C44" s="5"/>
      <c r="D44" s="76" t="s">
        <v>198</v>
      </c>
      <c r="E44" s="77"/>
      <c r="F44" s="77"/>
      <c r="G44" s="75"/>
      <c r="H44" s="14"/>
      <c r="I44" s="14"/>
    </row>
    <row r="45" spans="2:9" x14ac:dyDescent="0.25">
      <c r="B45" s="5"/>
      <c r="C45" s="5"/>
      <c r="D45" s="7"/>
      <c r="E45" s="78" t="s">
        <v>199</v>
      </c>
      <c r="F45" s="79"/>
      <c r="G45" s="73"/>
      <c r="H45" s="13"/>
      <c r="I45" s="13"/>
    </row>
    <row r="46" spans="2:9" x14ac:dyDescent="0.25">
      <c r="B46" s="5"/>
      <c r="C46" s="5"/>
      <c r="D46" s="7"/>
      <c r="E46" s="5"/>
      <c r="F46" s="76" t="s">
        <v>200</v>
      </c>
      <c r="G46" s="75"/>
      <c r="H46" s="14"/>
      <c r="I46" s="14"/>
    </row>
    <row r="47" spans="2:9" x14ac:dyDescent="0.25">
      <c r="B47" s="5"/>
      <c r="C47" s="5"/>
      <c r="D47" s="7"/>
      <c r="E47" s="5"/>
      <c r="F47" s="7"/>
      <c r="G47" s="10" t="s">
        <v>201</v>
      </c>
      <c r="H47" s="21"/>
      <c r="I47" s="27">
        <v>8814</v>
      </c>
    </row>
    <row r="48" spans="2:9" x14ac:dyDescent="0.25">
      <c r="B48" s="5"/>
      <c r="C48" s="5"/>
      <c r="D48" s="7"/>
      <c r="E48" s="5"/>
      <c r="F48" s="7"/>
      <c r="G48" s="9" t="s">
        <v>202</v>
      </c>
      <c r="H48" s="16"/>
      <c r="I48" s="16"/>
    </row>
    <row r="49" spans="2:9" x14ac:dyDescent="0.25">
      <c r="B49" s="5"/>
      <c r="C49" s="5"/>
      <c r="D49" s="7"/>
      <c r="E49" s="5"/>
      <c r="F49" s="8"/>
      <c r="G49" s="25" t="s">
        <v>203</v>
      </c>
      <c r="H49" s="21"/>
      <c r="I49" s="27">
        <v>8814</v>
      </c>
    </row>
    <row r="50" spans="2:9" x14ac:dyDescent="0.25">
      <c r="B50" s="5"/>
      <c r="C50" s="5"/>
      <c r="D50" s="7"/>
      <c r="E50" s="5"/>
      <c r="F50" s="74" t="s">
        <v>204</v>
      </c>
      <c r="G50" s="75"/>
      <c r="H50" s="26">
        <v>24507</v>
      </c>
      <c r="I50" s="26">
        <v>1821</v>
      </c>
    </row>
    <row r="51" spans="2:9" x14ac:dyDescent="0.25">
      <c r="B51" s="5"/>
      <c r="C51" s="5"/>
      <c r="D51" s="7"/>
      <c r="E51" s="5"/>
      <c r="F51" s="72" t="s">
        <v>205</v>
      </c>
      <c r="G51" s="73"/>
      <c r="H51" s="21"/>
      <c r="I51" s="27">
        <v>1513</v>
      </c>
    </row>
    <row r="52" spans="2:9" x14ac:dyDescent="0.25">
      <c r="B52" s="5"/>
      <c r="C52" s="5"/>
      <c r="D52" s="7"/>
      <c r="E52" s="5"/>
      <c r="F52" s="76" t="s">
        <v>206</v>
      </c>
      <c r="G52" s="75"/>
      <c r="H52" s="26">
        <v>5875</v>
      </c>
      <c r="I52" s="26">
        <v>4364</v>
      </c>
    </row>
    <row r="53" spans="2:9" x14ac:dyDescent="0.25">
      <c r="B53" s="5"/>
      <c r="C53" s="5"/>
      <c r="D53" s="7"/>
      <c r="E53" s="5"/>
      <c r="F53" s="7"/>
      <c r="G53" s="10" t="s">
        <v>207</v>
      </c>
      <c r="H53" s="27">
        <v>5875</v>
      </c>
      <c r="I53" s="27">
        <v>4364</v>
      </c>
    </row>
    <row r="54" spans="2:9" x14ac:dyDescent="0.25">
      <c r="B54" s="5"/>
      <c r="C54" s="5"/>
      <c r="D54" s="7"/>
      <c r="E54" s="5"/>
      <c r="F54" s="8"/>
      <c r="G54" s="9" t="s">
        <v>208</v>
      </c>
      <c r="H54" s="16"/>
      <c r="I54" s="16"/>
    </row>
    <row r="55" spans="2:9" x14ac:dyDescent="0.25">
      <c r="B55" s="5"/>
      <c r="C55" s="5"/>
      <c r="D55" s="7"/>
      <c r="E55" s="5"/>
      <c r="F55" s="72" t="s">
        <v>209</v>
      </c>
      <c r="G55" s="73"/>
      <c r="H55" s="21"/>
      <c r="I55" s="21"/>
    </row>
    <row r="56" spans="2:9" ht="42" customHeight="1" x14ac:dyDescent="0.25">
      <c r="B56" s="5"/>
      <c r="C56" s="5"/>
      <c r="D56" s="7"/>
      <c r="E56" s="5"/>
      <c r="F56" s="89" t="s">
        <v>210</v>
      </c>
      <c r="G56" s="91"/>
      <c r="H56" s="26">
        <v>30382</v>
      </c>
      <c r="I56" s="26">
        <v>16512</v>
      </c>
    </row>
    <row r="57" spans="2:9" ht="27.95" customHeight="1" x14ac:dyDescent="0.25">
      <c r="B57" s="5"/>
      <c r="C57" s="5"/>
      <c r="D57" s="7"/>
      <c r="E57" s="5"/>
      <c r="F57" s="72" t="s">
        <v>211</v>
      </c>
      <c r="G57" s="73"/>
      <c r="H57" s="21"/>
      <c r="I57" s="21"/>
    </row>
    <row r="58" spans="2:9" x14ac:dyDescent="0.25">
      <c r="B58" s="5"/>
      <c r="C58" s="5"/>
      <c r="D58" s="7"/>
      <c r="E58" s="6"/>
      <c r="F58" s="89" t="s">
        <v>212</v>
      </c>
      <c r="G58" s="91"/>
      <c r="H58" s="26">
        <v>30382</v>
      </c>
      <c r="I58" s="26">
        <v>16512</v>
      </c>
    </row>
    <row r="59" spans="2:9" x14ac:dyDescent="0.25">
      <c r="B59" s="5"/>
      <c r="C59" s="5"/>
      <c r="D59" s="7"/>
      <c r="E59" s="78" t="s">
        <v>213</v>
      </c>
      <c r="F59" s="79"/>
      <c r="G59" s="73"/>
      <c r="H59" s="13"/>
      <c r="I59" s="13"/>
    </row>
    <row r="60" spans="2:9" x14ac:dyDescent="0.25">
      <c r="B60" s="5"/>
      <c r="C60" s="5"/>
      <c r="D60" s="7"/>
      <c r="E60" s="5"/>
      <c r="F60" s="76" t="s">
        <v>214</v>
      </c>
      <c r="G60" s="75"/>
      <c r="H60" s="14"/>
      <c r="I60" s="14"/>
    </row>
    <row r="61" spans="2:9" x14ac:dyDescent="0.25">
      <c r="B61" s="5"/>
      <c r="C61" s="5"/>
      <c r="D61" s="7"/>
      <c r="E61" s="5"/>
      <c r="F61" s="7"/>
      <c r="G61" s="10" t="s">
        <v>215</v>
      </c>
      <c r="H61" s="21"/>
      <c r="I61" s="21"/>
    </row>
    <row r="62" spans="2:9" x14ac:dyDescent="0.25">
      <c r="B62" s="5"/>
      <c r="C62" s="5"/>
      <c r="D62" s="7"/>
      <c r="E62" s="5"/>
      <c r="F62" s="7"/>
      <c r="G62" s="9" t="s">
        <v>216</v>
      </c>
      <c r="H62" s="16"/>
      <c r="I62" s="16"/>
    </row>
    <row r="63" spans="2:9" x14ac:dyDescent="0.25">
      <c r="B63" s="5"/>
      <c r="C63" s="5"/>
      <c r="D63" s="7"/>
      <c r="E63" s="5"/>
      <c r="F63" s="8"/>
      <c r="G63" s="25" t="s">
        <v>217</v>
      </c>
      <c r="H63" s="21"/>
      <c r="I63" s="21"/>
    </row>
    <row r="64" spans="2:9" x14ac:dyDescent="0.25">
      <c r="B64" s="5"/>
      <c r="C64" s="5"/>
      <c r="D64" s="7"/>
      <c r="E64" s="5"/>
      <c r="F64" s="74" t="s">
        <v>218</v>
      </c>
      <c r="G64" s="75"/>
      <c r="H64" s="26">
        <v>38800</v>
      </c>
      <c r="I64" s="26">
        <v>38800</v>
      </c>
    </row>
    <row r="65" spans="2:9" x14ac:dyDescent="0.25">
      <c r="B65" s="5"/>
      <c r="C65" s="5"/>
      <c r="D65" s="7"/>
      <c r="E65" s="5"/>
      <c r="F65" s="72" t="s">
        <v>219</v>
      </c>
      <c r="G65" s="73"/>
      <c r="H65" s="21"/>
      <c r="I65" s="21"/>
    </row>
    <row r="66" spans="2:9" x14ac:dyDescent="0.25">
      <c r="B66" s="5"/>
      <c r="C66" s="5"/>
      <c r="D66" s="7"/>
      <c r="E66" s="5"/>
      <c r="F66" s="74" t="s">
        <v>220</v>
      </c>
      <c r="G66" s="75"/>
      <c r="H66" s="16"/>
      <c r="I66" s="26">
        <v>8025</v>
      </c>
    </row>
    <row r="67" spans="2:9" x14ac:dyDescent="0.25">
      <c r="B67" s="5"/>
      <c r="C67" s="5"/>
      <c r="D67" s="7"/>
      <c r="E67" s="5"/>
      <c r="F67" s="78" t="s">
        <v>221</v>
      </c>
      <c r="G67" s="73"/>
      <c r="H67" s="27">
        <v>434015</v>
      </c>
      <c r="I67" s="27">
        <v>464717</v>
      </c>
    </row>
    <row r="68" spans="2:9" x14ac:dyDescent="0.25">
      <c r="B68" s="5"/>
      <c r="C68" s="5"/>
      <c r="D68" s="7"/>
      <c r="E68" s="5"/>
      <c r="F68" s="6"/>
      <c r="G68" s="9" t="s">
        <v>222</v>
      </c>
      <c r="H68" s="16"/>
      <c r="I68" s="26">
        <v>464717</v>
      </c>
    </row>
    <row r="69" spans="2:9" x14ac:dyDescent="0.25">
      <c r="B69" s="5"/>
      <c r="C69" s="5"/>
      <c r="D69" s="7"/>
      <c r="E69" s="5"/>
      <c r="F69" s="72" t="s">
        <v>223</v>
      </c>
      <c r="G69" s="73"/>
      <c r="H69" s="21"/>
      <c r="I69" s="21"/>
    </row>
    <row r="70" spans="2:9" x14ac:dyDescent="0.25">
      <c r="B70" s="5"/>
      <c r="C70" s="5"/>
      <c r="D70" s="7"/>
      <c r="E70" s="5"/>
      <c r="F70" s="89" t="s">
        <v>224</v>
      </c>
      <c r="G70" s="91"/>
      <c r="H70" s="26">
        <v>472815</v>
      </c>
      <c r="I70" s="26">
        <v>511542</v>
      </c>
    </row>
    <row r="71" spans="2:9" x14ac:dyDescent="0.25">
      <c r="B71" s="5"/>
      <c r="C71" s="5"/>
      <c r="D71" s="8"/>
      <c r="E71" s="6"/>
      <c r="F71" s="86" t="s">
        <v>225</v>
      </c>
      <c r="G71" s="88"/>
      <c r="H71" s="27">
        <v>503197</v>
      </c>
      <c r="I71" s="27">
        <v>528054</v>
      </c>
    </row>
    <row r="72" spans="2:9" x14ac:dyDescent="0.25">
      <c r="B72" s="5"/>
      <c r="C72" s="5"/>
      <c r="D72" s="76" t="s">
        <v>226</v>
      </c>
      <c r="E72" s="77"/>
      <c r="F72" s="77"/>
      <c r="G72" s="75"/>
      <c r="H72" s="14"/>
      <c r="I72" s="14"/>
    </row>
    <row r="73" spans="2:9" x14ac:dyDescent="0.25">
      <c r="B73" s="5"/>
      <c r="C73" s="5"/>
      <c r="D73" s="7"/>
      <c r="E73" s="72" t="s">
        <v>227</v>
      </c>
      <c r="F73" s="79"/>
      <c r="G73" s="73"/>
      <c r="H73" s="27">
        <v>50000</v>
      </c>
      <c r="I73" s="27">
        <v>50000</v>
      </c>
    </row>
    <row r="74" spans="2:9" x14ac:dyDescent="0.25">
      <c r="B74" s="5"/>
      <c r="C74" s="5"/>
      <c r="D74" s="7"/>
      <c r="E74" s="74" t="s">
        <v>228</v>
      </c>
      <c r="F74" s="77"/>
      <c r="G74" s="75"/>
      <c r="H74" s="16"/>
      <c r="I74" s="16"/>
    </row>
    <row r="75" spans="2:9" x14ac:dyDescent="0.25">
      <c r="B75" s="5"/>
      <c r="C75" s="5"/>
      <c r="D75" s="7"/>
      <c r="E75" s="92" t="s">
        <v>229</v>
      </c>
      <c r="F75" s="93"/>
      <c r="G75" s="94"/>
      <c r="H75" s="21"/>
      <c r="I75" s="21"/>
    </row>
    <row r="76" spans="2:9" x14ac:dyDescent="0.25">
      <c r="B76" s="5"/>
      <c r="C76" s="5"/>
      <c r="D76" s="7"/>
      <c r="E76" s="74" t="s">
        <v>230</v>
      </c>
      <c r="F76" s="77"/>
      <c r="G76" s="75"/>
      <c r="H76" s="16"/>
      <c r="I76" s="16"/>
    </row>
    <row r="77" spans="2:9" x14ac:dyDescent="0.25">
      <c r="B77" s="5"/>
      <c r="C77" s="5"/>
      <c r="D77" s="7"/>
      <c r="E77" s="72" t="s">
        <v>231</v>
      </c>
      <c r="F77" s="79"/>
      <c r="G77" s="73"/>
      <c r="H77" s="27">
        <v>44311</v>
      </c>
      <c r="I77" s="27">
        <v>44311</v>
      </c>
    </row>
    <row r="78" spans="2:9" x14ac:dyDescent="0.25">
      <c r="B78" s="5"/>
      <c r="C78" s="5"/>
      <c r="D78" s="7"/>
      <c r="E78" s="74" t="s">
        <v>232</v>
      </c>
      <c r="F78" s="77"/>
      <c r="G78" s="75"/>
      <c r="H78" s="26">
        <v>132460</v>
      </c>
      <c r="I78" s="26">
        <v>132460</v>
      </c>
    </row>
    <row r="79" spans="2:9" x14ac:dyDescent="0.25">
      <c r="B79" s="5"/>
      <c r="C79" s="5"/>
      <c r="D79" s="7"/>
      <c r="E79" s="72" t="s">
        <v>233</v>
      </c>
      <c r="F79" s="79"/>
      <c r="G79" s="73"/>
      <c r="H79" s="27">
        <v>4322</v>
      </c>
      <c r="I79" s="27">
        <v>4322</v>
      </c>
    </row>
    <row r="80" spans="2:9" x14ac:dyDescent="0.25">
      <c r="B80" s="5"/>
      <c r="C80" s="5"/>
      <c r="D80" s="7"/>
      <c r="E80" s="74" t="s">
        <v>234</v>
      </c>
      <c r="F80" s="77"/>
      <c r="G80" s="75"/>
      <c r="H80" s="26">
        <v>113425</v>
      </c>
      <c r="I80" s="26">
        <v>158154</v>
      </c>
    </row>
    <row r="81" spans="2:9" x14ac:dyDescent="0.25">
      <c r="B81" s="5"/>
      <c r="C81" s="5"/>
      <c r="D81" s="8"/>
      <c r="E81" s="86" t="s">
        <v>235</v>
      </c>
      <c r="F81" s="87"/>
      <c r="G81" s="88"/>
      <c r="H81" s="27">
        <v>344518</v>
      </c>
      <c r="I81" s="27">
        <v>389247</v>
      </c>
    </row>
    <row r="82" spans="2:9" x14ac:dyDescent="0.25">
      <c r="B82" s="6"/>
      <c r="C82" s="6"/>
      <c r="D82" s="89" t="s">
        <v>236</v>
      </c>
      <c r="E82" s="90"/>
      <c r="F82" s="90"/>
      <c r="G82" s="91"/>
      <c r="H82" s="28">
        <v>847715</v>
      </c>
      <c r="I82" s="28">
        <v>917301</v>
      </c>
    </row>
  </sheetData>
  <mergeCells count="63">
    <mergeCell ref="B11:G11"/>
    <mergeCell ref="C12:G12"/>
    <mergeCell ref="D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D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D42:G42"/>
    <mergeCell ref="C43:G43"/>
    <mergeCell ref="D44:G44"/>
    <mergeCell ref="E45:G45"/>
    <mergeCell ref="F46:G46"/>
    <mergeCell ref="F50:G50"/>
    <mergeCell ref="F51:G51"/>
    <mergeCell ref="F52:G52"/>
    <mergeCell ref="F55:G55"/>
    <mergeCell ref="F56:G56"/>
    <mergeCell ref="F57:G57"/>
    <mergeCell ref="F58:G58"/>
    <mergeCell ref="E59:G59"/>
    <mergeCell ref="F60:G60"/>
    <mergeCell ref="F64:G64"/>
    <mergeCell ref="F65:G65"/>
    <mergeCell ref="F66:G66"/>
    <mergeCell ref="F67:G67"/>
    <mergeCell ref="F69:G69"/>
    <mergeCell ref="F70:G70"/>
    <mergeCell ref="F71:G71"/>
    <mergeCell ref="D72:G72"/>
    <mergeCell ref="E73:G73"/>
    <mergeCell ref="E74:G74"/>
    <mergeCell ref="E80:G80"/>
    <mergeCell ref="E81:G81"/>
    <mergeCell ref="D82:G82"/>
    <mergeCell ref="E75:G75"/>
    <mergeCell ref="E76:G76"/>
    <mergeCell ref="E77:G77"/>
    <mergeCell ref="E78:G78"/>
    <mergeCell ref="E79:G79"/>
  </mergeCells>
  <hyperlinks>
    <hyperlink ref="B2" location="'Indice'!A1" display="Indice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8"/>
  <sheetViews>
    <sheetView showGridLines="0" topLeftCell="A16" workbookViewId="0">
      <selection activeCell="D7" sqref="D7"/>
    </sheetView>
  </sheetViews>
  <sheetFormatPr baseColWidth="10" defaultColWidth="9.140625" defaultRowHeight="15" x14ac:dyDescent="0.25"/>
  <cols>
    <col min="2" max="3" width="2.7109375" customWidth="1"/>
    <col min="4" max="4" width="50" customWidth="1"/>
    <col min="5" max="6" width="15" customWidth="1"/>
  </cols>
  <sheetData>
    <row r="2" spans="2:6" x14ac:dyDescent="0.25">
      <c r="B2" s="2" t="s">
        <v>1</v>
      </c>
    </row>
    <row r="3" spans="2:6" x14ac:dyDescent="0.25">
      <c r="B3" s="1" t="s">
        <v>3</v>
      </c>
      <c r="C3" t="s">
        <v>716</v>
      </c>
    </row>
    <row r="4" spans="2:6" x14ac:dyDescent="0.25">
      <c r="B4" s="1" t="s">
        <v>5</v>
      </c>
      <c r="C4" t="s">
        <v>6</v>
      </c>
    </row>
    <row r="5" spans="2:6" x14ac:dyDescent="0.25">
      <c r="B5" s="1" t="s">
        <v>7</v>
      </c>
      <c r="C5" t="s">
        <v>238</v>
      </c>
    </row>
    <row r="6" spans="2:6" x14ac:dyDescent="0.25">
      <c r="B6" s="1" t="s">
        <v>8</v>
      </c>
      <c r="C6" t="s">
        <v>702</v>
      </c>
    </row>
    <row r="7" spans="2:6" x14ac:dyDescent="0.25">
      <c r="B7" s="1" t="s">
        <v>10</v>
      </c>
      <c r="C7" t="s">
        <v>702</v>
      </c>
    </row>
    <row r="8" spans="2:6" x14ac:dyDescent="0.25">
      <c r="B8" s="1" t="s">
        <v>12</v>
      </c>
      <c r="C8" t="s">
        <v>702</v>
      </c>
    </row>
    <row r="10" spans="2:6" x14ac:dyDescent="0.25">
      <c r="E10" s="4" t="s">
        <v>703</v>
      </c>
      <c r="F10" s="22" t="s">
        <v>704</v>
      </c>
    </row>
    <row r="11" spans="2:6" x14ac:dyDescent="0.25">
      <c r="B11" s="78" t="s">
        <v>239</v>
      </c>
      <c r="C11" s="79"/>
      <c r="D11" s="73"/>
      <c r="E11" s="13"/>
      <c r="F11" s="13"/>
    </row>
    <row r="12" spans="2:6" x14ac:dyDescent="0.25">
      <c r="B12" s="5"/>
      <c r="C12" s="76" t="s">
        <v>240</v>
      </c>
      <c r="D12" s="75"/>
      <c r="E12" s="14"/>
      <c r="F12" s="14"/>
    </row>
    <row r="13" spans="2:6" x14ac:dyDescent="0.25">
      <c r="B13" s="5"/>
      <c r="C13" s="7"/>
      <c r="D13" s="10" t="s">
        <v>241</v>
      </c>
      <c r="E13" s="27">
        <v>114747</v>
      </c>
      <c r="F13" s="27">
        <v>145642</v>
      </c>
    </row>
    <row r="14" spans="2:6" x14ac:dyDescent="0.25">
      <c r="B14" s="5"/>
      <c r="C14" s="7"/>
      <c r="D14" s="9" t="s">
        <v>242</v>
      </c>
      <c r="E14" s="26">
        <v>18108</v>
      </c>
      <c r="F14" s="26">
        <v>6348</v>
      </c>
    </row>
    <row r="15" spans="2:6" x14ac:dyDescent="0.25">
      <c r="B15" s="5"/>
      <c r="C15" s="7"/>
      <c r="D15" s="10" t="s">
        <v>243</v>
      </c>
      <c r="E15" s="27">
        <v>96639</v>
      </c>
      <c r="F15" s="27">
        <v>139294</v>
      </c>
    </row>
    <row r="16" spans="2:6" x14ac:dyDescent="0.25">
      <c r="B16" s="5"/>
      <c r="C16" s="7"/>
      <c r="D16" s="9" t="s">
        <v>244</v>
      </c>
      <c r="E16" s="26">
        <v>25624</v>
      </c>
      <c r="F16" s="26">
        <v>16184</v>
      </c>
    </row>
    <row r="17" spans="2:6" x14ac:dyDescent="0.25">
      <c r="B17" s="5"/>
      <c r="C17" s="7"/>
      <c r="D17" s="10" t="s">
        <v>245</v>
      </c>
      <c r="E17" s="27">
        <v>13521</v>
      </c>
      <c r="F17" s="27">
        <v>12138</v>
      </c>
    </row>
    <row r="18" spans="2:6" x14ac:dyDescent="0.25">
      <c r="B18" s="5"/>
      <c r="C18" s="7"/>
      <c r="D18" s="9" t="s">
        <v>246</v>
      </c>
      <c r="E18" s="26">
        <v>154728</v>
      </c>
      <c r="F18" s="26">
        <v>167333</v>
      </c>
    </row>
    <row r="19" spans="2:6" x14ac:dyDescent="0.25">
      <c r="B19" s="5"/>
      <c r="C19" s="7"/>
      <c r="D19" s="10" t="s">
        <v>247</v>
      </c>
      <c r="E19" s="27">
        <v>215</v>
      </c>
      <c r="F19" s="27">
        <v>84</v>
      </c>
    </row>
    <row r="20" spans="2:6" x14ac:dyDescent="0.25">
      <c r="B20" s="5"/>
      <c r="C20" s="7"/>
      <c r="D20" s="9" t="s">
        <v>248</v>
      </c>
      <c r="E20" s="16"/>
      <c r="F20" s="16"/>
    </row>
    <row r="21" spans="2:6" x14ac:dyDescent="0.25">
      <c r="B21" s="5"/>
      <c r="C21" s="7"/>
      <c r="D21" s="25" t="s">
        <v>249</v>
      </c>
      <c r="E21" s="27">
        <v>-46201</v>
      </c>
      <c r="F21" s="27">
        <v>-24077</v>
      </c>
    </row>
    <row r="22" spans="2:6" x14ac:dyDescent="0.25">
      <c r="B22" s="5"/>
      <c r="C22" s="7"/>
      <c r="D22" s="9" t="s">
        <v>250</v>
      </c>
      <c r="E22" s="16"/>
      <c r="F22" s="16"/>
    </row>
    <row r="23" spans="2:6" x14ac:dyDescent="0.25">
      <c r="B23" s="5"/>
      <c r="C23" s="7"/>
      <c r="D23" s="10" t="s">
        <v>251</v>
      </c>
      <c r="E23" s="21"/>
      <c r="F23" s="21"/>
    </row>
    <row r="24" spans="2:6" x14ac:dyDescent="0.25">
      <c r="B24" s="5"/>
      <c r="C24" s="7"/>
      <c r="D24" s="31" t="s">
        <v>252</v>
      </c>
      <c r="E24" s="26">
        <v>-46201</v>
      </c>
      <c r="F24" s="26">
        <v>-24077</v>
      </c>
    </row>
    <row r="25" spans="2:6" x14ac:dyDescent="0.25">
      <c r="B25" s="5"/>
      <c r="C25" s="7"/>
      <c r="D25" s="10" t="s">
        <v>253</v>
      </c>
      <c r="E25" s="21"/>
      <c r="F25" s="21"/>
    </row>
    <row r="26" spans="2:6" ht="25.5" x14ac:dyDescent="0.25">
      <c r="B26" s="5"/>
      <c r="C26" s="7"/>
      <c r="D26" s="31" t="s">
        <v>254</v>
      </c>
      <c r="E26" s="26">
        <v>-46201</v>
      </c>
      <c r="F26" s="26">
        <v>-24077</v>
      </c>
    </row>
    <row r="27" spans="2:6" ht="25.5" x14ac:dyDescent="0.25">
      <c r="B27" s="5"/>
      <c r="C27" s="7"/>
      <c r="D27" s="10" t="s">
        <v>255</v>
      </c>
      <c r="E27" s="21"/>
      <c r="F27" s="21"/>
    </row>
    <row r="28" spans="2:6" x14ac:dyDescent="0.25">
      <c r="B28" s="6"/>
      <c r="C28" s="8"/>
      <c r="D28" s="31" t="s">
        <v>256</v>
      </c>
      <c r="E28" s="28">
        <v>-46201</v>
      </c>
      <c r="F28" s="28">
        <v>-24077</v>
      </c>
    </row>
  </sheetData>
  <mergeCells count="2">
    <mergeCell ref="B11:D11"/>
    <mergeCell ref="C12:D12"/>
  </mergeCells>
  <hyperlinks>
    <hyperlink ref="B2" location="'Indice'!A1" display="Indice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3"/>
  <sheetViews>
    <sheetView showGridLines="0" topLeftCell="A28" workbookViewId="0">
      <selection activeCell="E10" sqref="E10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7" width="15" customWidth="1"/>
  </cols>
  <sheetData>
    <row r="2" spans="2:7" x14ac:dyDescent="0.25">
      <c r="B2" s="2" t="s">
        <v>1</v>
      </c>
    </row>
    <row r="3" spans="2:7" x14ac:dyDescent="0.25">
      <c r="B3" s="1" t="s">
        <v>3</v>
      </c>
      <c r="C3" t="s">
        <v>716</v>
      </c>
    </row>
    <row r="4" spans="2:7" x14ac:dyDescent="0.25">
      <c r="B4" s="1" t="s">
        <v>5</v>
      </c>
      <c r="C4" t="s">
        <v>6</v>
      </c>
    </row>
    <row r="5" spans="2:7" x14ac:dyDescent="0.25">
      <c r="B5" s="1" t="s">
        <v>7</v>
      </c>
      <c r="C5" t="s">
        <v>257</v>
      </c>
    </row>
    <row r="6" spans="2:7" x14ac:dyDescent="0.25">
      <c r="B6" s="1" t="s">
        <v>8</v>
      </c>
      <c r="C6" t="s">
        <v>702</v>
      </c>
    </row>
    <row r="7" spans="2:7" x14ac:dyDescent="0.25">
      <c r="B7" s="1" t="s">
        <v>10</v>
      </c>
      <c r="C7" t="s">
        <v>702</v>
      </c>
    </row>
    <row r="8" spans="2:7" x14ac:dyDescent="0.25">
      <c r="B8" s="1" t="s">
        <v>12</v>
      </c>
      <c r="C8" t="s">
        <v>702</v>
      </c>
    </row>
    <row r="10" spans="2:7" x14ac:dyDescent="0.25">
      <c r="F10" s="4" t="s">
        <v>703</v>
      </c>
      <c r="G10" s="22" t="s">
        <v>704</v>
      </c>
    </row>
    <row r="11" spans="2:7" x14ac:dyDescent="0.25">
      <c r="B11" s="78" t="s">
        <v>258</v>
      </c>
      <c r="C11" s="79"/>
      <c r="D11" s="79"/>
      <c r="E11" s="73"/>
      <c r="F11" s="13"/>
      <c r="G11" s="13"/>
    </row>
    <row r="12" spans="2:7" x14ac:dyDescent="0.25">
      <c r="B12" s="5"/>
      <c r="C12" s="89" t="s">
        <v>256</v>
      </c>
      <c r="D12" s="90"/>
      <c r="E12" s="91"/>
      <c r="F12" s="26">
        <v>-46201</v>
      </c>
      <c r="G12" s="26">
        <v>-24077</v>
      </c>
    </row>
    <row r="13" spans="2:7" x14ac:dyDescent="0.25">
      <c r="B13" s="5"/>
      <c r="C13" s="78" t="s">
        <v>259</v>
      </c>
      <c r="D13" s="79"/>
      <c r="E13" s="73"/>
      <c r="F13" s="13"/>
      <c r="G13" s="13"/>
    </row>
    <row r="14" spans="2:7" ht="27.95" customHeight="1" x14ac:dyDescent="0.25">
      <c r="B14" s="5"/>
      <c r="C14" s="5"/>
      <c r="D14" s="76" t="s">
        <v>260</v>
      </c>
      <c r="E14" s="75"/>
      <c r="F14" s="14"/>
      <c r="G14" s="14"/>
    </row>
    <row r="15" spans="2:7" ht="25.5" x14ac:dyDescent="0.25">
      <c r="B15" s="5"/>
      <c r="C15" s="5"/>
      <c r="D15" s="7"/>
      <c r="E15" s="10" t="s">
        <v>261</v>
      </c>
      <c r="F15" s="21"/>
      <c r="G15" s="21"/>
    </row>
    <row r="16" spans="2:7" ht="25.5" x14ac:dyDescent="0.25">
      <c r="B16" s="5"/>
      <c r="C16" s="5"/>
      <c r="D16" s="7"/>
      <c r="E16" s="9" t="s">
        <v>262</v>
      </c>
      <c r="F16" s="16"/>
      <c r="G16" s="16"/>
    </row>
    <row r="17" spans="2:7" ht="25.5" x14ac:dyDescent="0.25">
      <c r="B17" s="5"/>
      <c r="C17" s="5"/>
      <c r="D17" s="7"/>
      <c r="E17" s="10" t="s">
        <v>263</v>
      </c>
      <c r="F17" s="21"/>
      <c r="G17" s="21"/>
    </row>
    <row r="18" spans="2:7" ht="25.5" x14ac:dyDescent="0.25">
      <c r="B18" s="5"/>
      <c r="C18" s="5"/>
      <c r="D18" s="8"/>
      <c r="E18" s="31" t="s">
        <v>264</v>
      </c>
      <c r="F18" s="16"/>
      <c r="G18" s="16"/>
    </row>
    <row r="19" spans="2:7" ht="27.95" customHeight="1" x14ac:dyDescent="0.25">
      <c r="B19" s="5"/>
      <c r="C19" s="5"/>
      <c r="D19" s="78" t="s">
        <v>265</v>
      </c>
      <c r="E19" s="73"/>
      <c r="F19" s="13"/>
      <c r="G19" s="13"/>
    </row>
    <row r="20" spans="2:7" ht="25.5" x14ac:dyDescent="0.25">
      <c r="B20" s="5"/>
      <c r="C20" s="5"/>
      <c r="D20" s="5"/>
      <c r="E20" s="9" t="s">
        <v>266</v>
      </c>
      <c r="F20" s="16"/>
      <c r="G20" s="16"/>
    </row>
    <row r="21" spans="2:7" ht="25.5" x14ac:dyDescent="0.25">
      <c r="B21" s="5"/>
      <c r="C21" s="5"/>
      <c r="D21" s="6"/>
      <c r="E21" s="25" t="s">
        <v>267</v>
      </c>
      <c r="F21" s="21"/>
      <c r="G21" s="21"/>
    </row>
    <row r="22" spans="2:7" x14ac:dyDescent="0.25">
      <c r="B22" s="5"/>
      <c r="C22" s="6"/>
      <c r="D22" s="89" t="s">
        <v>268</v>
      </c>
      <c r="E22" s="91"/>
      <c r="F22" s="16"/>
      <c r="G22" s="16"/>
    </row>
    <row r="23" spans="2:7" x14ac:dyDescent="0.25">
      <c r="B23" s="6"/>
      <c r="C23" s="86" t="s">
        <v>269</v>
      </c>
      <c r="D23" s="87"/>
      <c r="E23" s="88"/>
      <c r="F23" s="29">
        <v>-46201</v>
      </c>
      <c r="G23" s="29">
        <v>-24077</v>
      </c>
    </row>
  </sheetData>
  <mergeCells count="7">
    <mergeCell ref="D22:E22"/>
    <mergeCell ref="C23:E23"/>
    <mergeCell ref="B11:E11"/>
    <mergeCell ref="C12:E12"/>
    <mergeCell ref="C13:E13"/>
    <mergeCell ref="D14:E14"/>
    <mergeCell ref="D19:E19"/>
  </mergeCells>
  <hyperlinks>
    <hyperlink ref="B2" location="'Indice'!A1" display="Indice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71"/>
  <sheetViews>
    <sheetView showGridLines="0" topLeftCell="A58" workbookViewId="0">
      <selection activeCell="E9" sqref="E9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6" width="15" customWidth="1"/>
  </cols>
  <sheetData>
    <row r="2" spans="2:6" x14ac:dyDescent="0.25">
      <c r="B2" s="2" t="s">
        <v>1</v>
      </c>
    </row>
    <row r="3" spans="2:6" x14ac:dyDescent="0.25">
      <c r="B3" s="1" t="s">
        <v>3</v>
      </c>
      <c r="C3" t="s">
        <v>716</v>
      </c>
    </row>
    <row r="4" spans="2:6" x14ac:dyDescent="0.25">
      <c r="B4" s="1" t="s">
        <v>5</v>
      </c>
      <c r="C4" t="s">
        <v>6</v>
      </c>
    </row>
    <row r="5" spans="2:6" x14ac:dyDescent="0.25">
      <c r="B5" s="1" t="s">
        <v>7</v>
      </c>
      <c r="C5" t="s">
        <v>270</v>
      </c>
    </row>
    <row r="6" spans="2:6" x14ac:dyDescent="0.25">
      <c r="B6" s="1" t="s">
        <v>8</v>
      </c>
      <c r="C6" t="s">
        <v>702</v>
      </c>
    </row>
    <row r="7" spans="2:6" x14ac:dyDescent="0.25">
      <c r="B7" s="1" t="s">
        <v>10</v>
      </c>
      <c r="C7" t="s">
        <v>702</v>
      </c>
    </row>
    <row r="8" spans="2:6" x14ac:dyDescent="0.25">
      <c r="B8" s="1" t="s">
        <v>12</v>
      </c>
      <c r="C8" t="s">
        <v>702</v>
      </c>
    </row>
    <row r="10" spans="2:6" x14ac:dyDescent="0.25">
      <c r="F10" s="4" t="s">
        <v>703</v>
      </c>
    </row>
    <row r="11" spans="2:6" x14ac:dyDescent="0.25">
      <c r="B11" s="78" t="s">
        <v>271</v>
      </c>
      <c r="C11" s="79"/>
      <c r="D11" s="79"/>
      <c r="E11" s="73"/>
      <c r="F11" s="13"/>
    </row>
    <row r="12" spans="2:6" x14ac:dyDescent="0.25">
      <c r="B12" s="5"/>
      <c r="C12" s="76" t="s">
        <v>272</v>
      </c>
      <c r="D12" s="77"/>
      <c r="E12" s="75"/>
      <c r="F12" s="14"/>
    </row>
    <row r="13" spans="2:6" x14ac:dyDescent="0.25">
      <c r="B13" s="5"/>
      <c r="C13" s="7"/>
      <c r="D13" s="72" t="s">
        <v>256</v>
      </c>
      <c r="E13" s="73"/>
      <c r="F13" s="27">
        <v>-46201</v>
      </c>
    </row>
    <row r="14" spans="2:6" x14ac:dyDescent="0.25">
      <c r="B14" s="5"/>
      <c r="C14" s="7"/>
      <c r="D14" s="76" t="s">
        <v>273</v>
      </c>
      <c r="E14" s="75"/>
      <c r="F14" s="14"/>
    </row>
    <row r="15" spans="2:6" x14ac:dyDescent="0.25">
      <c r="B15" s="5"/>
      <c r="C15" s="7"/>
      <c r="D15" s="7"/>
      <c r="E15" s="10" t="s">
        <v>274</v>
      </c>
      <c r="F15" s="21"/>
    </row>
    <row r="16" spans="2:6" x14ac:dyDescent="0.25">
      <c r="B16" s="5"/>
      <c r="C16" s="7"/>
      <c r="D16" s="7"/>
      <c r="E16" s="9" t="s">
        <v>275</v>
      </c>
      <c r="F16" s="26">
        <v>20272</v>
      </c>
    </row>
    <row r="17" spans="2:6" ht="38.25" x14ac:dyDescent="0.25">
      <c r="B17" s="5"/>
      <c r="C17" s="7"/>
      <c r="D17" s="7"/>
      <c r="E17" s="10" t="s">
        <v>276</v>
      </c>
      <c r="F17" s="21"/>
    </row>
    <row r="18" spans="2:6" x14ac:dyDescent="0.25">
      <c r="B18" s="5"/>
      <c r="C18" s="7"/>
      <c r="D18" s="7"/>
      <c r="E18" s="9" t="s">
        <v>277</v>
      </c>
      <c r="F18" s="16"/>
    </row>
    <row r="19" spans="2:6" x14ac:dyDescent="0.25">
      <c r="B19" s="5"/>
      <c r="C19" s="7"/>
      <c r="D19" s="7"/>
      <c r="E19" s="10" t="s">
        <v>278</v>
      </c>
      <c r="F19" s="21"/>
    </row>
    <row r="20" spans="2:6" ht="25.5" x14ac:dyDescent="0.25">
      <c r="B20" s="5"/>
      <c r="C20" s="7"/>
      <c r="D20" s="7"/>
      <c r="E20" s="9" t="s">
        <v>279</v>
      </c>
      <c r="F20" s="16"/>
    </row>
    <row r="21" spans="2:6" x14ac:dyDescent="0.25">
      <c r="B21" s="5"/>
      <c r="C21" s="7"/>
      <c r="D21" s="7"/>
      <c r="E21" s="10" t="s">
        <v>280</v>
      </c>
      <c r="F21" s="21"/>
    </row>
    <row r="22" spans="2:6" x14ac:dyDescent="0.25">
      <c r="B22" s="5"/>
      <c r="C22" s="7"/>
      <c r="D22" s="7"/>
      <c r="E22" s="9" t="s">
        <v>281</v>
      </c>
      <c r="F22" s="16"/>
    </row>
    <row r="23" spans="2:6" ht="25.5" x14ac:dyDescent="0.25">
      <c r="B23" s="5"/>
      <c r="C23" s="7"/>
      <c r="D23" s="7"/>
      <c r="E23" s="10" t="s">
        <v>282</v>
      </c>
      <c r="F23" s="21"/>
    </row>
    <row r="24" spans="2:6" x14ac:dyDescent="0.25">
      <c r="B24" s="5"/>
      <c r="C24" s="7"/>
      <c r="D24" s="7"/>
      <c r="E24" s="9" t="s">
        <v>283</v>
      </c>
      <c r="F24" s="16"/>
    </row>
    <row r="25" spans="2:6" x14ac:dyDescent="0.25">
      <c r="B25" s="5"/>
      <c r="C25" s="7"/>
      <c r="D25" s="8"/>
      <c r="E25" s="25" t="s">
        <v>284</v>
      </c>
      <c r="F25" s="27">
        <v>20272</v>
      </c>
    </row>
    <row r="26" spans="2:6" ht="27.95" customHeight="1" x14ac:dyDescent="0.25">
      <c r="B26" s="5"/>
      <c r="C26" s="7"/>
      <c r="D26" s="76" t="s">
        <v>285</v>
      </c>
      <c r="E26" s="75"/>
      <c r="F26" s="14"/>
    </row>
    <row r="27" spans="2:6" ht="25.5" x14ac:dyDescent="0.25">
      <c r="B27" s="5"/>
      <c r="C27" s="7"/>
      <c r="D27" s="7"/>
      <c r="E27" s="10" t="s">
        <v>286</v>
      </c>
      <c r="F27" s="27">
        <v>3260</v>
      </c>
    </row>
    <row r="28" spans="2:6" ht="25.5" x14ac:dyDescent="0.25">
      <c r="B28" s="5"/>
      <c r="C28" s="7"/>
      <c r="D28" s="7"/>
      <c r="E28" s="9" t="s">
        <v>287</v>
      </c>
      <c r="F28" s="26">
        <v>-17532</v>
      </c>
    </row>
    <row r="29" spans="2:6" ht="25.5" x14ac:dyDescent="0.25">
      <c r="B29" s="5"/>
      <c r="C29" s="7"/>
      <c r="D29" s="7"/>
      <c r="E29" s="10" t="s">
        <v>288</v>
      </c>
      <c r="F29" s="27">
        <v>-1405</v>
      </c>
    </row>
    <row r="30" spans="2:6" ht="25.5" x14ac:dyDescent="0.25">
      <c r="B30" s="5"/>
      <c r="C30" s="7"/>
      <c r="D30" s="7"/>
      <c r="E30" s="9" t="s">
        <v>289</v>
      </c>
      <c r="F30" s="26">
        <v>-1479</v>
      </c>
    </row>
    <row r="31" spans="2:6" ht="25.5" x14ac:dyDescent="0.25">
      <c r="B31" s="5"/>
      <c r="C31" s="7"/>
      <c r="D31" s="7"/>
      <c r="E31" s="10" t="s">
        <v>290</v>
      </c>
      <c r="F31" s="27">
        <v>-23378</v>
      </c>
    </row>
    <row r="32" spans="2:6" x14ac:dyDescent="0.25">
      <c r="B32" s="5"/>
      <c r="C32" s="7"/>
      <c r="D32" s="7"/>
      <c r="E32" s="9" t="s">
        <v>291</v>
      </c>
      <c r="F32" s="16"/>
    </row>
    <row r="33" spans="2:6" ht="25.5" x14ac:dyDescent="0.25">
      <c r="B33" s="5"/>
      <c r="C33" s="7"/>
      <c r="D33" s="8"/>
      <c r="E33" s="10" t="s">
        <v>292</v>
      </c>
      <c r="F33" s="27">
        <v>-66463</v>
      </c>
    </row>
    <row r="34" spans="2:6" ht="27.95" customHeight="1" x14ac:dyDescent="0.25">
      <c r="B34" s="5"/>
      <c r="C34" s="7"/>
      <c r="D34" s="76" t="s">
        <v>293</v>
      </c>
      <c r="E34" s="75"/>
      <c r="F34" s="14"/>
    </row>
    <row r="35" spans="2:6" ht="25.5" x14ac:dyDescent="0.25">
      <c r="B35" s="5"/>
      <c r="C35" s="7"/>
      <c r="D35" s="7"/>
      <c r="E35" s="10" t="s">
        <v>294</v>
      </c>
      <c r="F35" s="21"/>
    </row>
    <row r="36" spans="2:6" ht="25.5" x14ac:dyDescent="0.25">
      <c r="B36" s="5"/>
      <c r="C36" s="7"/>
      <c r="D36" s="7"/>
      <c r="E36" s="9" t="s">
        <v>295</v>
      </c>
      <c r="F36" s="16"/>
    </row>
    <row r="37" spans="2:6" ht="25.5" x14ac:dyDescent="0.25">
      <c r="B37" s="5"/>
      <c r="C37" s="7"/>
      <c r="D37" s="7"/>
      <c r="E37" s="10" t="s">
        <v>296</v>
      </c>
      <c r="F37" s="21"/>
    </row>
    <row r="38" spans="2:6" ht="25.5" x14ac:dyDescent="0.25">
      <c r="B38" s="5"/>
      <c r="C38" s="7"/>
      <c r="D38" s="7"/>
      <c r="E38" s="9" t="s">
        <v>297</v>
      </c>
      <c r="F38" s="16"/>
    </row>
    <row r="39" spans="2:6" ht="25.5" x14ac:dyDescent="0.25">
      <c r="B39" s="5"/>
      <c r="C39" s="7"/>
      <c r="D39" s="7"/>
      <c r="E39" s="10" t="s">
        <v>298</v>
      </c>
      <c r="F39" s="21"/>
    </row>
    <row r="40" spans="2:6" x14ac:dyDescent="0.25">
      <c r="B40" s="5"/>
      <c r="C40" s="7"/>
      <c r="D40" s="7"/>
      <c r="E40" s="9" t="s">
        <v>299</v>
      </c>
      <c r="F40" s="26">
        <v>13667</v>
      </c>
    </row>
    <row r="41" spans="2:6" x14ac:dyDescent="0.25">
      <c r="B41" s="5"/>
      <c r="C41" s="7"/>
      <c r="D41" s="7"/>
      <c r="E41" s="10" t="s">
        <v>300</v>
      </c>
      <c r="F41" s="21"/>
    </row>
    <row r="42" spans="2:6" x14ac:dyDescent="0.25">
      <c r="B42" s="5"/>
      <c r="C42" s="7"/>
      <c r="D42" s="7"/>
      <c r="E42" s="9" t="s">
        <v>301</v>
      </c>
      <c r="F42" s="16"/>
    </row>
    <row r="43" spans="2:6" x14ac:dyDescent="0.25">
      <c r="B43" s="5"/>
      <c r="C43" s="7"/>
      <c r="D43" s="7"/>
      <c r="E43" s="10" t="s">
        <v>302</v>
      </c>
      <c r="F43" s="21"/>
    </row>
    <row r="44" spans="2:6" x14ac:dyDescent="0.25">
      <c r="B44" s="5"/>
      <c r="C44" s="7"/>
      <c r="D44" s="7"/>
      <c r="E44" s="9" t="s">
        <v>303</v>
      </c>
      <c r="F44" s="16"/>
    </row>
    <row r="45" spans="2:6" x14ac:dyDescent="0.25">
      <c r="B45" s="5"/>
      <c r="C45" s="7"/>
      <c r="D45" s="7"/>
      <c r="E45" s="10" t="s">
        <v>304</v>
      </c>
      <c r="F45" s="21"/>
    </row>
    <row r="46" spans="2:6" ht="25.5" x14ac:dyDescent="0.25">
      <c r="B46" s="5"/>
      <c r="C46" s="7"/>
      <c r="D46" s="7"/>
      <c r="E46" s="9" t="s">
        <v>305</v>
      </c>
      <c r="F46" s="16"/>
    </row>
    <row r="47" spans="2:6" ht="25.5" x14ac:dyDescent="0.25">
      <c r="B47" s="5"/>
      <c r="C47" s="7"/>
      <c r="D47" s="7"/>
      <c r="E47" s="10" t="s">
        <v>306</v>
      </c>
      <c r="F47" s="21"/>
    </row>
    <row r="48" spans="2:6" ht="25.5" x14ac:dyDescent="0.25">
      <c r="B48" s="5"/>
      <c r="C48" s="7"/>
      <c r="D48" s="7"/>
      <c r="E48" s="9" t="s">
        <v>307</v>
      </c>
      <c r="F48" s="26">
        <v>110000</v>
      </c>
    </row>
    <row r="49" spans="2:6" x14ac:dyDescent="0.25">
      <c r="B49" s="5"/>
      <c r="C49" s="7"/>
      <c r="D49" s="7"/>
      <c r="E49" s="10" t="s">
        <v>308</v>
      </c>
      <c r="F49" s="21"/>
    </row>
    <row r="50" spans="2:6" x14ac:dyDescent="0.25">
      <c r="B50" s="5"/>
      <c r="C50" s="7"/>
      <c r="D50" s="7"/>
      <c r="E50" s="9" t="s">
        <v>309</v>
      </c>
      <c r="F50" s="16"/>
    </row>
    <row r="51" spans="2:6" x14ac:dyDescent="0.25">
      <c r="B51" s="5"/>
      <c r="C51" s="7"/>
      <c r="D51" s="7"/>
      <c r="E51" s="10" t="s">
        <v>291</v>
      </c>
      <c r="F51" s="21"/>
    </row>
    <row r="52" spans="2:6" ht="25.5" x14ac:dyDescent="0.25">
      <c r="B52" s="5"/>
      <c r="C52" s="7"/>
      <c r="D52" s="8"/>
      <c r="E52" s="9" t="s">
        <v>310</v>
      </c>
      <c r="F52" s="26">
        <v>96333</v>
      </c>
    </row>
    <row r="53" spans="2:6" ht="27.95" customHeight="1" x14ac:dyDescent="0.25">
      <c r="B53" s="5"/>
      <c r="C53" s="7"/>
      <c r="D53" s="78" t="s">
        <v>311</v>
      </c>
      <c r="E53" s="73"/>
      <c r="F53" s="13"/>
    </row>
    <row r="54" spans="2:6" ht="25.5" x14ac:dyDescent="0.25">
      <c r="B54" s="5"/>
      <c r="C54" s="7"/>
      <c r="D54" s="5"/>
      <c r="E54" s="9" t="s">
        <v>312</v>
      </c>
      <c r="F54" s="26">
        <v>1472</v>
      </c>
    </row>
    <row r="55" spans="2:6" ht="25.5" x14ac:dyDescent="0.25">
      <c r="B55" s="5"/>
      <c r="C55" s="7"/>
      <c r="D55" s="5"/>
      <c r="E55" s="10" t="s">
        <v>313</v>
      </c>
      <c r="F55" s="21"/>
    </row>
    <row r="56" spans="2:6" x14ac:dyDescent="0.25">
      <c r="B56" s="5"/>
      <c r="C56" s="7"/>
      <c r="D56" s="5"/>
      <c r="E56" s="9" t="s">
        <v>314</v>
      </c>
      <c r="F56" s="16"/>
    </row>
    <row r="57" spans="2:6" x14ac:dyDescent="0.25">
      <c r="B57" s="5"/>
      <c r="C57" s="7"/>
      <c r="D57" s="5"/>
      <c r="E57" s="10" t="s">
        <v>315</v>
      </c>
      <c r="F57" s="21"/>
    </row>
    <row r="58" spans="2:6" x14ac:dyDescent="0.25">
      <c r="B58" s="5"/>
      <c r="C58" s="7"/>
      <c r="D58" s="5"/>
      <c r="E58" s="9" t="s">
        <v>316</v>
      </c>
      <c r="F58" s="16"/>
    </row>
    <row r="59" spans="2:6" x14ac:dyDescent="0.25">
      <c r="B59" s="5"/>
      <c r="C59" s="7"/>
      <c r="D59" s="5"/>
      <c r="E59" s="10" t="s">
        <v>317</v>
      </c>
      <c r="F59" s="21"/>
    </row>
    <row r="60" spans="2:6" x14ac:dyDescent="0.25">
      <c r="B60" s="5"/>
      <c r="C60" s="7"/>
      <c r="D60" s="5"/>
      <c r="E60" s="9" t="s">
        <v>318</v>
      </c>
      <c r="F60" s="16"/>
    </row>
    <row r="61" spans="2:6" x14ac:dyDescent="0.25">
      <c r="B61" s="5"/>
      <c r="C61" s="7"/>
      <c r="D61" s="5"/>
      <c r="E61" s="10" t="s">
        <v>319</v>
      </c>
      <c r="F61" s="21"/>
    </row>
    <row r="62" spans="2:6" x14ac:dyDescent="0.25">
      <c r="B62" s="5"/>
      <c r="C62" s="7"/>
      <c r="D62" s="5"/>
      <c r="E62" s="9" t="s">
        <v>320</v>
      </c>
      <c r="F62" s="16"/>
    </row>
    <row r="63" spans="2:6" x14ac:dyDescent="0.25">
      <c r="B63" s="5"/>
      <c r="C63" s="7"/>
      <c r="D63" s="5"/>
      <c r="E63" s="10" t="s">
        <v>321</v>
      </c>
      <c r="F63" s="21"/>
    </row>
    <row r="64" spans="2:6" x14ac:dyDescent="0.25">
      <c r="B64" s="5"/>
      <c r="C64" s="7"/>
      <c r="D64" s="5"/>
      <c r="E64" s="9" t="s">
        <v>291</v>
      </c>
      <c r="F64" s="16"/>
    </row>
    <row r="65" spans="2:6" ht="25.5" x14ac:dyDescent="0.25">
      <c r="B65" s="5"/>
      <c r="C65" s="7"/>
      <c r="D65" s="5"/>
      <c r="E65" s="10" t="s">
        <v>322</v>
      </c>
      <c r="F65" s="27">
        <v>1472</v>
      </c>
    </row>
    <row r="66" spans="2:6" ht="25.5" x14ac:dyDescent="0.25">
      <c r="B66" s="5"/>
      <c r="C66" s="7"/>
      <c r="D66" s="6"/>
      <c r="E66" s="9" t="s">
        <v>323</v>
      </c>
      <c r="F66" s="26">
        <v>31342</v>
      </c>
    </row>
    <row r="67" spans="2:6" ht="27.95" customHeight="1" x14ac:dyDescent="0.25">
      <c r="B67" s="5"/>
      <c r="C67" s="7"/>
      <c r="D67" s="78" t="s">
        <v>324</v>
      </c>
      <c r="E67" s="73"/>
      <c r="F67" s="13"/>
    </row>
    <row r="68" spans="2:6" ht="25.5" x14ac:dyDescent="0.25">
      <c r="B68" s="5"/>
      <c r="C68" s="7"/>
      <c r="D68" s="6"/>
      <c r="E68" s="9" t="s">
        <v>325</v>
      </c>
      <c r="F68" s="16"/>
    </row>
    <row r="69" spans="2:6" x14ac:dyDescent="0.25">
      <c r="B69" s="5"/>
      <c r="C69" s="7"/>
      <c r="D69" s="72" t="s">
        <v>326</v>
      </c>
      <c r="E69" s="73"/>
      <c r="F69" s="27">
        <v>31342</v>
      </c>
    </row>
    <row r="70" spans="2:6" x14ac:dyDescent="0.25">
      <c r="B70" s="5"/>
      <c r="C70" s="7"/>
      <c r="D70" s="74" t="s">
        <v>327</v>
      </c>
      <c r="E70" s="75"/>
      <c r="F70" s="26">
        <v>4236</v>
      </c>
    </row>
    <row r="71" spans="2:6" x14ac:dyDescent="0.25">
      <c r="B71" s="6"/>
      <c r="C71" s="8"/>
      <c r="D71" s="72" t="s">
        <v>328</v>
      </c>
      <c r="E71" s="73"/>
      <c r="F71" s="29">
        <v>35578</v>
      </c>
    </row>
  </sheetData>
  <mergeCells count="11">
    <mergeCell ref="B11:E11"/>
    <mergeCell ref="C12:E12"/>
    <mergeCell ref="D13:E13"/>
    <mergeCell ref="D14:E14"/>
    <mergeCell ref="D26:E26"/>
    <mergeCell ref="D71:E71"/>
    <mergeCell ref="D34:E34"/>
    <mergeCell ref="D53:E53"/>
    <mergeCell ref="D67:E67"/>
    <mergeCell ref="D69:E69"/>
    <mergeCell ref="D70:E70"/>
  </mergeCells>
  <hyperlinks>
    <hyperlink ref="B2" location="'Indice'!A1" display="Indice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W55"/>
  <sheetViews>
    <sheetView showGridLines="0" topLeftCell="A19" workbookViewId="0">
      <selection activeCell="F9" sqref="F9"/>
    </sheetView>
  </sheetViews>
  <sheetFormatPr baseColWidth="10" defaultColWidth="9.140625" defaultRowHeight="15" x14ac:dyDescent="0.25"/>
  <cols>
    <col min="2" max="5" width="2.7109375" customWidth="1"/>
    <col min="6" max="6" width="50" customWidth="1"/>
    <col min="7" max="23" width="15" customWidth="1"/>
  </cols>
  <sheetData>
    <row r="2" spans="2:23" x14ac:dyDescent="0.25">
      <c r="B2" s="2" t="s">
        <v>1</v>
      </c>
    </row>
    <row r="3" spans="2:23" x14ac:dyDescent="0.25">
      <c r="B3" s="1" t="s">
        <v>3</v>
      </c>
      <c r="C3" t="s">
        <v>716</v>
      </c>
    </row>
    <row r="4" spans="2:23" x14ac:dyDescent="0.25">
      <c r="B4" s="1" t="s">
        <v>5</v>
      </c>
      <c r="C4" t="s">
        <v>6</v>
      </c>
    </row>
    <row r="5" spans="2:23" x14ac:dyDescent="0.25">
      <c r="B5" s="1" t="s">
        <v>7</v>
      </c>
      <c r="C5" t="s">
        <v>329</v>
      </c>
    </row>
    <row r="6" spans="2:23" x14ac:dyDescent="0.25">
      <c r="B6" s="1" t="s">
        <v>8</v>
      </c>
      <c r="C6" t="s">
        <v>702</v>
      </c>
    </row>
    <row r="7" spans="2:23" x14ac:dyDescent="0.25">
      <c r="B7" s="1" t="s">
        <v>10</v>
      </c>
      <c r="C7" t="s">
        <v>702</v>
      </c>
    </row>
    <row r="9" spans="2:23" x14ac:dyDescent="0.25">
      <c r="B9" s="1" t="s">
        <v>12</v>
      </c>
      <c r="C9" t="s">
        <v>703</v>
      </c>
    </row>
    <row r="10" spans="2:23" x14ac:dyDescent="0.25">
      <c r="G10" s="80" t="s">
        <v>331</v>
      </c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2"/>
    </row>
    <row r="11" spans="2:23" x14ac:dyDescent="0.25">
      <c r="G11" s="95" t="s">
        <v>332</v>
      </c>
      <c r="H11" s="97" t="s">
        <v>333</v>
      </c>
      <c r="I11" s="95" t="s">
        <v>334</v>
      </c>
      <c r="J11" s="97" t="s">
        <v>335</v>
      </c>
      <c r="K11" s="95" t="s">
        <v>336</v>
      </c>
      <c r="L11" s="97" t="s">
        <v>337</v>
      </c>
      <c r="M11" s="83" t="s">
        <v>338</v>
      </c>
      <c r="N11" s="84"/>
      <c r="O11" s="84"/>
      <c r="P11" s="84"/>
      <c r="Q11" s="84"/>
      <c r="R11" s="84"/>
      <c r="S11" s="85"/>
      <c r="T11" s="83" t="s">
        <v>346</v>
      </c>
      <c r="U11" s="84"/>
      <c r="V11" s="85"/>
      <c r="W11" s="95" t="s">
        <v>350</v>
      </c>
    </row>
    <row r="12" spans="2:23" ht="27.95" customHeight="1" x14ac:dyDescent="0.25">
      <c r="G12" s="96"/>
      <c r="H12" s="98"/>
      <c r="I12" s="96"/>
      <c r="J12" s="98"/>
      <c r="K12" s="96"/>
      <c r="L12" s="98"/>
      <c r="M12" s="4" t="s">
        <v>339</v>
      </c>
      <c r="N12" s="22" t="s">
        <v>340</v>
      </c>
      <c r="O12" s="4" t="s">
        <v>341</v>
      </c>
      <c r="P12" s="22" t="s">
        <v>342</v>
      </c>
      <c r="Q12" s="4" t="s">
        <v>343</v>
      </c>
      <c r="R12" s="22" t="s">
        <v>344</v>
      </c>
      <c r="S12" s="4" t="s">
        <v>345</v>
      </c>
      <c r="T12" s="4" t="s">
        <v>347</v>
      </c>
      <c r="U12" s="22" t="s">
        <v>348</v>
      </c>
      <c r="V12" s="4" t="s">
        <v>349</v>
      </c>
      <c r="W12" s="99"/>
    </row>
    <row r="13" spans="2:23" x14ac:dyDescent="0.25">
      <c r="B13" s="78" t="s">
        <v>330</v>
      </c>
      <c r="C13" s="79"/>
      <c r="D13" s="79"/>
      <c r="E13" s="79"/>
      <c r="F13" s="7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spans="2:23" x14ac:dyDescent="0.25">
      <c r="B14" s="5"/>
      <c r="C14" s="76" t="s">
        <v>351</v>
      </c>
      <c r="D14" s="77"/>
      <c r="E14" s="77"/>
      <c r="F14" s="75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</row>
    <row r="15" spans="2:23" x14ac:dyDescent="0.25">
      <c r="B15" s="5"/>
      <c r="C15" s="7"/>
      <c r="D15" s="72" t="s">
        <v>352</v>
      </c>
      <c r="E15" s="79"/>
      <c r="F15" s="73"/>
      <c r="G15" s="27">
        <v>50000</v>
      </c>
      <c r="H15" s="21"/>
      <c r="I15" s="21"/>
      <c r="J15" s="21"/>
      <c r="K15" s="27">
        <v>44311</v>
      </c>
      <c r="L15" s="27">
        <v>132460</v>
      </c>
      <c r="M15" s="21"/>
      <c r="N15" s="21"/>
      <c r="O15" s="21"/>
      <c r="P15" s="27">
        <v>4322</v>
      </c>
      <c r="Q15" s="21"/>
      <c r="R15" s="21"/>
      <c r="S15" s="27">
        <v>4322</v>
      </c>
      <c r="T15" s="27">
        <v>158154</v>
      </c>
      <c r="U15" s="21"/>
      <c r="V15" s="27">
        <v>158154</v>
      </c>
      <c r="W15" s="27">
        <v>389247</v>
      </c>
    </row>
    <row r="16" spans="2:23" ht="27.95" customHeight="1" x14ac:dyDescent="0.25">
      <c r="B16" s="5"/>
      <c r="C16" s="7"/>
      <c r="D16" s="74" t="s">
        <v>353</v>
      </c>
      <c r="E16" s="77"/>
      <c r="F16" s="75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</row>
    <row r="17" spans="2:23" x14ac:dyDescent="0.25">
      <c r="B17" s="5"/>
      <c r="C17" s="7"/>
      <c r="D17" s="72" t="s">
        <v>354</v>
      </c>
      <c r="E17" s="79"/>
      <c r="F17" s="73"/>
      <c r="G17" s="27">
        <v>50000</v>
      </c>
      <c r="H17" s="21"/>
      <c r="I17" s="21"/>
      <c r="J17" s="21"/>
      <c r="K17" s="27">
        <v>44311</v>
      </c>
      <c r="L17" s="27">
        <v>132460</v>
      </c>
      <c r="M17" s="21"/>
      <c r="N17" s="21"/>
      <c r="O17" s="21"/>
      <c r="P17" s="27">
        <v>4322</v>
      </c>
      <c r="Q17" s="21"/>
      <c r="R17" s="21"/>
      <c r="S17" s="27">
        <v>4322</v>
      </c>
      <c r="T17" s="27">
        <v>158154</v>
      </c>
      <c r="U17" s="21"/>
      <c r="V17" s="27">
        <v>158154</v>
      </c>
      <c r="W17" s="27">
        <v>389247</v>
      </c>
    </row>
    <row r="18" spans="2:23" x14ac:dyDescent="0.25">
      <c r="B18" s="5"/>
      <c r="C18" s="7"/>
      <c r="D18" s="76" t="s">
        <v>355</v>
      </c>
      <c r="E18" s="77"/>
      <c r="F18" s="75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</row>
    <row r="19" spans="2:23" x14ac:dyDescent="0.25">
      <c r="B19" s="5"/>
      <c r="C19" s="7"/>
      <c r="D19" s="7"/>
      <c r="E19" s="78" t="s">
        <v>356</v>
      </c>
      <c r="F19" s="7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</row>
    <row r="20" spans="2:23" x14ac:dyDescent="0.25">
      <c r="B20" s="5"/>
      <c r="C20" s="7"/>
      <c r="D20" s="7"/>
      <c r="E20" s="5"/>
      <c r="F20" s="9" t="s">
        <v>256</v>
      </c>
      <c r="G20" s="14"/>
      <c r="H20" s="14"/>
      <c r="I20" s="14"/>
      <c r="J20" s="14"/>
      <c r="K20" s="14"/>
      <c r="L20" s="14"/>
      <c r="M20" s="14"/>
      <c r="N20" s="14"/>
      <c r="O20" s="14"/>
      <c r="P20" s="16"/>
      <c r="Q20" s="16"/>
      <c r="R20" s="16"/>
      <c r="S20" s="16"/>
      <c r="T20" s="26">
        <v>-46201</v>
      </c>
      <c r="U20" s="14"/>
      <c r="V20" s="26">
        <v>-46201</v>
      </c>
      <c r="W20" s="26">
        <v>-46201</v>
      </c>
    </row>
    <row r="21" spans="2:23" x14ac:dyDescent="0.25">
      <c r="B21" s="5"/>
      <c r="C21" s="7"/>
      <c r="D21" s="7"/>
      <c r="E21" s="5"/>
      <c r="F21" s="10" t="s">
        <v>357</v>
      </c>
      <c r="G21" s="13"/>
      <c r="H21" s="13"/>
      <c r="I21" s="13"/>
      <c r="J21" s="13"/>
      <c r="K21" s="13"/>
      <c r="L21" s="21"/>
      <c r="M21" s="21"/>
      <c r="N21" s="21"/>
      <c r="O21" s="21"/>
      <c r="P21" s="13"/>
      <c r="Q21" s="13"/>
      <c r="R21" s="13"/>
      <c r="S21" s="21"/>
      <c r="T21" s="21"/>
      <c r="U21" s="13"/>
      <c r="V21" s="21"/>
      <c r="W21" s="21"/>
    </row>
    <row r="22" spans="2:23" x14ac:dyDescent="0.25">
      <c r="B22" s="5"/>
      <c r="C22" s="7"/>
      <c r="D22" s="7"/>
      <c r="E22" s="6"/>
      <c r="F22" s="31" t="s">
        <v>269</v>
      </c>
      <c r="G22" s="14"/>
      <c r="H22" s="14"/>
      <c r="I22" s="14"/>
      <c r="J22" s="14"/>
      <c r="K22" s="14"/>
      <c r="L22" s="16"/>
      <c r="M22" s="16"/>
      <c r="N22" s="16"/>
      <c r="O22" s="16"/>
      <c r="P22" s="16"/>
      <c r="Q22" s="16"/>
      <c r="R22" s="16"/>
      <c r="S22" s="16"/>
      <c r="T22" s="26">
        <v>-46201</v>
      </c>
      <c r="U22" s="14"/>
      <c r="V22" s="26">
        <v>-46201</v>
      </c>
      <c r="W22" s="26">
        <v>-46201</v>
      </c>
    </row>
    <row r="23" spans="2:23" x14ac:dyDescent="0.25">
      <c r="B23" s="5"/>
      <c r="C23" s="7"/>
      <c r="D23" s="7"/>
      <c r="E23" s="72" t="s">
        <v>358</v>
      </c>
      <c r="F23" s="73"/>
      <c r="G23" s="21"/>
      <c r="H23" s="21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21"/>
    </row>
    <row r="24" spans="2:23" x14ac:dyDescent="0.25">
      <c r="B24" s="5"/>
      <c r="C24" s="7"/>
      <c r="D24" s="7"/>
      <c r="E24" s="74" t="s">
        <v>359</v>
      </c>
      <c r="F24" s="75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6"/>
      <c r="U24" s="16"/>
      <c r="V24" s="16"/>
      <c r="W24" s="16"/>
    </row>
    <row r="25" spans="2:23" x14ac:dyDescent="0.25">
      <c r="B25" s="5"/>
      <c r="C25" s="7"/>
      <c r="D25" s="7"/>
      <c r="E25" s="72" t="s">
        <v>360</v>
      </c>
      <c r="F25" s="73"/>
      <c r="G25" s="21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21"/>
      <c r="U25" s="13"/>
      <c r="V25" s="21"/>
      <c r="W25" s="21"/>
    </row>
    <row r="26" spans="2:23" x14ac:dyDescent="0.25">
      <c r="B26" s="5"/>
      <c r="C26" s="7"/>
      <c r="D26" s="7"/>
      <c r="E26" s="74" t="s">
        <v>361</v>
      </c>
      <c r="F26" s="75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6"/>
      <c r="T26" s="26">
        <v>-1472</v>
      </c>
      <c r="U26" s="16"/>
      <c r="V26" s="26">
        <v>-1472</v>
      </c>
      <c r="W26" s="26">
        <v>-1472</v>
      </c>
    </row>
    <row r="27" spans="2:23" x14ac:dyDescent="0.25">
      <c r="B27" s="5"/>
      <c r="C27" s="7"/>
      <c r="D27" s="7"/>
      <c r="E27" s="72" t="s">
        <v>362</v>
      </c>
      <c r="F27" s="73"/>
      <c r="G27" s="21"/>
      <c r="H27" s="21"/>
      <c r="I27" s="21"/>
      <c r="J27" s="21"/>
      <c r="K27" s="21"/>
      <c r="L27" s="13"/>
      <c r="M27" s="13"/>
      <c r="N27" s="13"/>
      <c r="O27" s="13"/>
      <c r="P27" s="21"/>
      <c r="Q27" s="21"/>
      <c r="R27" s="21"/>
      <c r="S27" s="21"/>
      <c r="T27" s="21"/>
      <c r="U27" s="21"/>
      <c r="V27" s="21"/>
      <c r="W27" s="21"/>
    </row>
    <row r="28" spans="2:23" ht="27.95" customHeight="1" x14ac:dyDescent="0.25">
      <c r="B28" s="5"/>
      <c r="C28" s="7"/>
      <c r="D28" s="7"/>
      <c r="E28" s="74" t="s">
        <v>363</v>
      </c>
      <c r="F28" s="75"/>
      <c r="G28" s="14"/>
      <c r="H28" s="14"/>
      <c r="I28" s="16"/>
      <c r="J28" s="14"/>
      <c r="K28" s="14"/>
      <c r="L28" s="14"/>
      <c r="M28" s="14"/>
      <c r="N28" s="14"/>
      <c r="O28" s="14"/>
      <c r="P28" s="14"/>
      <c r="Q28" s="14"/>
      <c r="R28" s="14"/>
      <c r="S28" s="16"/>
      <c r="T28" s="16"/>
      <c r="U28" s="16"/>
      <c r="V28" s="16"/>
      <c r="W28" s="16"/>
    </row>
    <row r="29" spans="2:23" ht="27.95" customHeight="1" x14ac:dyDescent="0.25">
      <c r="B29" s="5"/>
      <c r="C29" s="7"/>
      <c r="D29" s="7"/>
      <c r="E29" s="72" t="s">
        <v>364</v>
      </c>
      <c r="F29" s="73"/>
      <c r="G29" s="21"/>
      <c r="H29" s="13"/>
      <c r="I29" s="13"/>
      <c r="J29" s="13"/>
      <c r="K29" s="13"/>
      <c r="L29" s="13"/>
      <c r="M29" s="13"/>
      <c r="N29" s="13"/>
      <c r="O29" s="13"/>
      <c r="P29" s="21"/>
      <c r="Q29" s="21"/>
      <c r="R29" s="21"/>
      <c r="S29" s="21"/>
      <c r="T29" s="21"/>
      <c r="U29" s="21"/>
      <c r="V29" s="21"/>
      <c r="W29" s="21"/>
    </row>
    <row r="30" spans="2:23" x14ac:dyDescent="0.25">
      <c r="B30" s="5"/>
      <c r="C30" s="7"/>
      <c r="D30" s="8"/>
      <c r="E30" s="89" t="s">
        <v>365</v>
      </c>
      <c r="F30" s="91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26">
        <v>-44729</v>
      </c>
      <c r="U30" s="16"/>
      <c r="V30" s="26">
        <v>-44729</v>
      </c>
      <c r="W30" s="26">
        <v>-44729</v>
      </c>
    </row>
    <row r="31" spans="2:23" x14ac:dyDescent="0.25">
      <c r="B31" s="6"/>
      <c r="C31" s="8"/>
      <c r="D31" s="72" t="s">
        <v>366</v>
      </c>
      <c r="E31" s="79"/>
      <c r="F31" s="73"/>
      <c r="G31" s="29">
        <v>50000</v>
      </c>
      <c r="H31" s="34"/>
      <c r="I31" s="34"/>
      <c r="J31" s="34"/>
      <c r="K31" s="29">
        <v>44311</v>
      </c>
      <c r="L31" s="29">
        <v>132460</v>
      </c>
      <c r="M31" s="34"/>
      <c r="N31" s="34"/>
      <c r="O31" s="34"/>
      <c r="P31" s="29">
        <v>4322</v>
      </c>
      <c r="Q31" s="34"/>
      <c r="R31" s="34"/>
      <c r="S31" s="29">
        <v>4322</v>
      </c>
      <c r="T31" s="29">
        <v>113425</v>
      </c>
      <c r="U31" s="34"/>
      <c r="V31" s="29">
        <v>113425</v>
      </c>
      <c r="W31" s="29">
        <v>344518</v>
      </c>
    </row>
    <row r="33" spans="2:23" x14ac:dyDescent="0.25">
      <c r="B33" s="1" t="s">
        <v>12</v>
      </c>
      <c r="C33" t="s">
        <v>704</v>
      </c>
    </row>
    <row r="34" spans="2:23" x14ac:dyDescent="0.25">
      <c r="G34" s="80" t="s">
        <v>331</v>
      </c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2"/>
    </row>
    <row r="35" spans="2:23" x14ac:dyDescent="0.25">
      <c r="G35" s="95" t="s">
        <v>332</v>
      </c>
      <c r="H35" s="97" t="s">
        <v>333</v>
      </c>
      <c r="I35" s="95" t="s">
        <v>334</v>
      </c>
      <c r="J35" s="97" t="s">
        <v>335</v>
      </c>
      <c r="K35" s="95" t="s">
        <v>336</v>
      </c>
      <c r="L35" s="97" t="s">
        <v>337</v>
      </c>
      <c r="M35" s="83" t="s">
        <v>338</v>
      </c>
      <c r="N35" s="84"/>
      <c r="O35" s="84"/>
      <c r="P35" s="84"/>
      <c r="Q35" s="84"/>
      <c r="R35" s="84"/>
      <c r="S35" s="85"/>
      <c r="T35" s="83" t="s">
        <v>346</v>
      </c>
      <c r="U35" s="84"/>
      <c r="V35" s="85"/>
      <c r="W35" s="95" t="s">
        <v>350</v>
      </c>
    </row>
    <row r="36" spans="2:23" ht="27.95" customHeight="1" x14ac:dyDescent="0.25">
      <c r="G36" s="96"/>
      <c r="H36" s="98"/>
      <c r="I36" s="96"/>
      <c r="J36" s="98"/>
      <c r="K36" s="96"/>
      <c r="L36" s="98"/>
      <c r="M36" s="4" t="s">
        <v>339</v>
      </c>
      <c r="N36" s="22" t="s">
        <v>340</v>
      </c>
      <c r="O36" s="4" t="s">
        <v>341</v>
      </c>
      <c r="P36" s="22" t="s">
        <v>342</v>
      </c>
      <c r="Q36" s="4" t="s">
        <v>343</v>
      </c>
      <c r="R36" s="22" t="s">
        <v>344</v>
      </c>
      <c r="S36" s="4" t="s">
        <v>345</v>
      </c>
      <c r="T36" s="4" t="s">
        <v>347</v>
      </c>
      <c r="U36" s="22" t="s">
        <v>348</v>
      </c>
      <c r="V36" s="4" t="s">
        <v>349</v>
      </c>
      <c r="W36" s="99"/>
    </row>
    <row r="37" spans="2:23" x14ac:dyDescent="0.25">
      <c r="B37" s="78" t="s">
        <v>330</v>
      </c>
      <c r="C37" s="79"/>
      <c r="D37" s="79"/>
      <c r="E37" s="79"/>
      <c r="F37" s="7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spans="2:23" x14ac:dyDescent="0.25">
      <c r="B38" s="5"/>
      <c r="C38" s="76" t="s">
        <v>351</v>
      </c>
      <c r="D38" s="77"/>
      <c r="E38" s="77"/>
      <c r="F38" s="7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</row>
    <row r="39" spans="2:23" x14ac:dyDescent="0.25">
      <c r="B39" s="5"/>
      <c r="C39" s="7"/>
      <c r="D39" s="72" t="s">
        <v>352</v>
      </c>
      <c r="E39" s="79"/>
      <c r="F39" s="73"/>
      <c r="G39" s="27">
        <v>50000</v>
      </c>
      <c r="H39" s="21"/>
      <c r="I39" s="21"/>
      <c r="J39" s="21"/>
      <c r="K39" s="21"/>
      <c r="L39" s="27">
        <v>176771</v>
      </c>
      <c r="M39" s="21"/>
      <c r="N39" s="21"/>
      <c r="O39" s="21"/>
      <c r="P39" s="27">
        <v>4322</v>
      </c>
      <c r="Q39" s="21"/>
      <c r="R39" s="21"/>
      <c r="S39" s="27">
        <v>4322</v>
      </c>
      <c r="T39" s="27">
        <v>182231</v>
      </c>
      <c r="U39" s="21"/>
      <c r="V39" s="27">
        <v>182231</v>
      </c>
      <c r="W39" s="27">
        <v>413324</v>
      </c>
    </row>
    <row r="40" spans="2:23" ht="27.95" customHeight="1" x14ac:dyDescent="0.25">
      <c r="B40" s="5"/>
      <c r="C40" s="7"/>
      <c r="D40" s="74" t="s">
        <v>353</v>
      </c>
      <c r="E40" s="77"/>
      <c r="F40" s="75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</row>
    <row r="41" spans="2:23" x14ac:dyDescent="0.25">
      <c r="B41" s="5"/>
      <c r="C41" s="7"/>
      <c r="D41" s="72" t="s">
        <v>354</v>
      </c>
      <c r="E41" s="79"/>
      <c r="F41" s="73"/>
      <c r="G41" s="27">
        <v>50000</v>
      </c>
      <c r="H41" s="21"/>
      <c r="I41" s="21"/>
      <c r="J41" s="21"/>
      <c r="K41" s="21"/>
      <c r="L41" s="27">
        <v>176771</v>
      </c>
      <c r="M41" s="21"/>
      <c r="N41" s="21"/>
      <c r="O41" s="21"/>
      <c r="P41" s="27">
        <v>4322</v>
      </c>
      <c r="Q41" s="21"/>
      <c r="R41" s="21"/>
      <c r="S41" s="27">
        <v>4322</v>
      </c>
      <c r="T41" s="27">
        <v>182231</v>
      </c>
      <c r="U41" s="21"/>
      <c r="V41" s="27">
        <v>182231</v>
      </c>
      <c r="W41" s="27">
        <v>413324</v>
      </c>
    </row>
    <row r="42" spans="2:23" x14ac:dyDescent="0.25">
      <c r="B42" s="5"/>
      <c r="C42" s="7"/>
      <c r="D42" s="76" t="s">
        <v>355</v>
      </c>
      <c r="E42" s="77"/>
      <c r="F42" s="75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</row>
    <row r="43" spans="2:23" x14ac:dyDescent="0.25">
      <c r="B43" s="5"/>
      <c r="C43" s="7"/>
      <c r="D43" s="7"/>
      <c r="E43" s="78" t="s">
        <v>356</v>
      </c>
      <c r="F43" s="7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</row>
    <row r="44" spans="2:23" x14ac:dyDescent="0.25">
      <c r="B44" s="5"/>
      <c r="C44" s="7"/>
      <c r="D44" s="7"/>
      <c r="E44" s="5"/>
      <c r="F44" s="9" t="s">
        <v>256</v>
      </c>
      <c r="G44" s="14"/>
      <c r="H44" s="14"/>
      <c r="I44" s="14"/>
      <c r="J44" s="14"/>
      <c r="K44" s="14"/>
      <c r="L44" s="14"/>
      <c r="M44" s="14"/>
      <c r="N44" s="14"/>
      <c r="O44" s="14"/>
      <c r="P44" s="16"/>
      <c r="Q44" s="16"/>
      <c r="R44" s="16"/>
      <c r="S44" s="16"/>
      <c r="T44" s="26">
        <v>-24077</v>
      </c>
      <c r="U44" s="14"/>
      <c r="V44" s="26">
        <v>-24077</v>
      </c>
      <c r="W44" s="26">
        <v>-24077</v>
      </c>
    </row>
    <row r="45" spans="2:23" x14ac:dyDescent="0.25">
      <c r="B45" s="5"/>
      <c r="C45" s="7"/>
      <c r="D45" s="7"/>
      <c r="E45" s="5"/>
      <c r="F45" s="10" t="s">
        <v>357</v>
      </c>
      <c r="G45" s="13"/>
      <c r="H45" s="13"/>
      <c r="I45" s="13"/>
      <c r="J45" s="13"/>
      <c r="K45" s="13"/>
      <c r="L45" s="21"/>
      <c r="M45" s="21"/>
      <c r="N45" s="21"/>
      <c r="O45" s="21"/>
      <c r="P45" s="13"/>
      <c r="Q45" s="13"/>
      <c r="R45" s="13"/>
      <c r="S45" s="21"/>
      <c r="T45" s="21"/>
      <c r="U45" s="13"/>
      <c r="V45" s="21"/>
      <c r="W45" s="21"/>
    </row>
    <row r="46" spans="2:23" x14ac:dyDescent="0.25">
      <c r="B46" s="5"/>
      <c r="C46" s="7"/>
      <c r="D46" s="7"/>
      <c r="E46" s="6"/>
      <c r="F46" s="31" t="s">
        <v>269</v>
      </c>
      <c r="G46" s="14"/>
      <c r="H46" s="14"/>
      <c r="I46" s="14"/>
      <c r="J46" s="14"/>
      <c r="K46" s="14"/>
      <c r="L46" s="16"/>
      <c r="M46" s="16"/>
      <c r="N46" s="16"/>
      <c r="O46" s="16"/>
      <c r="P46" s="16"/>
      <c r="Q46" s="16"/>
      <c r="R46" s="16"/>
      <c r="S46" s="16"/>
      <c r="T46" s="26">
        <v>-24077</v>
      </c>
      <c r="U46" s="14"/>
      <c r="V46" s="26">
        <v>-24077</v>
      </c>
      <c r="W46" s="26">
        <v>-24077</v>
      </c>
    </row>
    <row r="47" spans="2:23" x14ac:dyDescent="0.25">
      <c r="B47" s="5"/>
      <c r="C47" s="7"/>
      <c r="D47" s="7"/>
      <c r="E47" s="72" t="s">
        <v>358</v>
      </c>
      <c r="F47" s="73"/>
      <c r="G47" s="21"/>
      <c r="H47" s="21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21"/>
    </row>
    <row r="48" spans="2:23" x14ac:dyDescent="0.25">
      <c r="B48" s="5"/>
      <c r="C48" s="7"/>
      <c r="D48" s="7"/>
      <c r="E48" s="74" t="s">
        <v>359</v>
      </c>
      <c r="F48" s="75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6"/>
      <c r="U48" s="16"/>
      <c r="V48" s="16"/>
      <c r="W48" s="16"/>
    </row>
    <row r="49" spans="2:23" x14ac:dyDescent="0.25">
      <c r="B49" s="5"/>
      <c r="C49" s="7"/>
      <c r="D49" s="7"/>
      <c r="E49" s="72" t="s">
        <v>360</v>
      </c>
      <c r="F49" s="73"/>
      <c r="G49" s="21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21"/>
      <c r="U49" s="13"/>
      <c r="V49" s="21"/>
      <c r="W49" s="21"/>
    </row>
    <row r="50" spans="2:23" x14ac:dyDescent="0.25">
      <c r="B50" s="5"/>
      <c r="C50" s="7"/>
      <c r="D50" s="7"/>
      <c r="E50" s="74" t="s">
        <v>361</v>
      </c>
      <c r="F50" s="75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6"/>
      <c r="T50" s="16"/>
      <c r="U50" s="16"/>
      <c r="V50" s="16"/>
      <c r="W50" s="16"/>
    </row>
    <row r="51" spans="2:23" x14ac:dyDescent="0.25">
      <c r="B51" s="5"/>
      <c r="C51" s="7"/>
      <c r="D51" s="7"/>
      <c r="E51" s="72" t="s">
        <v>362</v>
      </c>
      <c r="F51" s="73"/>
      <c r="G51" s="21"/>
      <c r="H51" s="21"/>
      <c r="I51" s="21"/>
      <c r="J51" s="21"/>
      <c r="K51" s="21"/>
      <c r="L51" s="13"/>
      <c r="M51" s="13"/>
      <c r="N51" s="13"/>
      <c r="O51" s="13"/>
      <c r="P51" s="21"/>
      <c r="Q51" s="21"/>
      <c r="R51" s="21"/>
      <c r="S51" s="21"/>
      <c r="T51" s="21"/>
      <c r="U51" s="21"/>
      <c r="V51" s="21"/>
      <c r="W51" s="21"/>
    </row>
    <row r="52" spans="2:23" ht="27.95" customHeight="1" x14ac:dyDescent="0.25">
      <c r="B52" s="5"/>
      <c r="C52" s="7"/>
      <c r="D52" s="7"/>
      <c r="E52" s="74" t="s">
        <v>363</v>
      </c>
      <c r="F52" s="75"/>
      <c r="G52" s="14"/>
      <c r="H52" s="14"/>
      <c r="I52" s="16"/>
      <c r="J52" s="14"/>
      <c r="K52" s="14"/>
      <c r="L52" s="14"/>
      <c r="M52" s="14"/>
      <c r="N52" s="14"/>
      <c r="O52" s="14"/>
      <c r="P52" s="14"/>
      <c r="Q52" s="14"/>
      <c r="R52" s="14"/>
      <c r="S52" s="16"/>
      <c r="T52" s="16"/>
      <c r="U52" s="16"/>
      <c r="V52" s="16"/>
      <c r="W52" s="16"/>
    </row>
    <row r="53" spans="2:23" ht="27.95" customHeight="1" x14ac:dyDescent="0.25">
      <c r="B53" s="5"/>
      <c r="C53" s="7"/>
      <c r="D53" s="7"/>
      <c r="E53" s="72" t="s">
        <v>364</v>
      </c>
      <c r="F53" s="73"/>
      <c r="G53" s="21"/>
      <c r="H53" s="13"/>
      <c r="I53" s="13"/>
      <c r="J53" s="13"/>
      <c r="K53" s="13"/>
      <c r="L53" s="13"/>
      <c r="M53" s="13"/>
      <c r="N53" s="13"/>
      <c r="O53" s="13"/>
      <c r="P53" s="21"/>
      <c r="Q53" s="21"/>
      <c r="R53" s="21"/>
      <c r="S53" s="21"/>
      <c r="T53" s="21"/>
      <c r="U53" s="21"/>
      <c r="V53" s="21"/>
      <c r="W53" s="21"/>
    </row>
    <row r="54" spans="2:23" x14ac:dyDescent="0.25">
      <c r="B54" s="5"/>
      <c r="C54" s="7"/>
      <c r="D54" s="8"/>
      <c r="E54" s="89" t="s">
        <v>365</v>
      </c>
      <c r="F54" s="91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26">
        <v>-24077</v>
      </c>
      <c r="U54" s="16"/>
      <c r="V54" s="26">
        <v>-24077</v>
      </c>
      <c r="W54" s="26">
        <v>-24077</v>
      </c>
    </row>
    <row r="55" spans="2:23" x14ac:dyDescent="0.25">
      <c r="B55" s="6"/>
      <c r="C55" s="8"/>
      <c r="D55" s="72" t="s">
        <v>366</v>
      </c>
      <c r="E55" s="79"/>
      <c r="F55" s="73"/>
      <c r="G55" s="29">
        <v>50000</v>
      </c>
      <c r="H55" s="34"/>
      <c r="I55" s="34"/>
      <c r="J55" s="34"/>
      <c r="K55" s="29">
        <v>44311</v>
      </c>
      <c r="L55" s="29">
        <v>132460</v>
      </c>
      <c r="M55" s="34"/>
      <c r="N55" s="34"/>
      <c r="O55" s="34"/>
      <c r="P55" s="29">
        <v>4322</v>
      </c>
      <c r="Q55" s="34"/>
      <c r="R55" s="34"/>
      <c r="S55" s="29">
        <v>4322</v>
      </c>
      <c r="T55" s="29">
        <v>158154</v>
      </c>
      <c r="U55" s="34"/>
      <c r="V55" s="29">
        <v>158154</v>
      </c>
      <c r="W55" s="29">
        <v>389247</v>
      </c>
    </row>
  </sheetData>
  <mergeCells count="52">
    <mergeCell ref="G10:W10"/>
    <mergeCell ref="G11:G12"/>
    <mergeCell ref="H11:H12"/>
    <mergeCell ref="I11:I12"/>
    <mergeCell ref="J11:J12"/>
    <mergeCell ref="K11:K12"/>
    <mergeCell ref="L11:L12"/>
    <mergeCell ref="M11:S11"/>
    <mergeCell ref="T11:V11"/>
    <mergeCell ref="W11:W12"/>
    <mergeCell ref="B13:F13"/>
    <mergeCell ref="C14:F14"/>
    <mergeCell ref="D15:F15"/>
    <mergeCell ref="D16:F16"/>
    <mergeCell ref="D17:F17"/>
    <mergeCell ref="D18:F18"/>
    <mergeCell ref="E19:F19"/>
    <mergeCell ref="E23:F23"/>
    <mergeCell ref="E24:F24"/>
    <mergeCell ref="E25:F25"/>
    <mergeCell ref="E26:F26"/>
    <mergeCell ref="E27:F27"/>
    <mergeCell ref="E28:F28"/>
    <mergeCell ref="E29:F29"/>
    <mergeCell ref="E30:F30"/>
    <mergeCell ref="D31:F31"/>
    <mergeCell ref="G34:W34"/>
    <mergeCell ref="G35:G36"/>
    <mergeCell ref="H35:H36"/>
    <mergeCell ref="I35:I36"/>
    <mergeCell ref="J35:J36"/>
    <mergeCell ref="K35:K36"/>
    <mergeCell ref="L35:L36"/>
    <mergeCell ref="M35:S35"/>
    <mergeCell ref="T35:V35"/>
    <mergeCell ref="W35:W36"/>
    <mergeCell ref="B37:F37"/>
    <mergeCell ref="C38:F38"/>
    <mergeCell ref="D39:F39"/>
    <mergeCell ref="D40:F40"/>
    <mergeCell ref="D41:F41"/>
    <mergeCell ref="D42:F42"/>
    <mergeCell ref="E43:F43"/>
    <mergeCell ref="E47:F47"/>
    <mergeCell ref="E48:F48"/>
    <mergeCell ref="E49:F49"/>
    <mergeCell ref="D55:F55"/>
    <mergeCell ref="E50:F50"/>
    <mergeCell ref="E51:F51"/>
    <mergeCell ref="E52:F52"/>
    <mergeCell ref="E53:F53"/>
    <mergeCell ref="E54:F54"/>
  </mergeCells>
  <hyperlinks>
    <hyperlink ref="B2" location="'Indice'!A1" display="Indice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2"/>
  <sheetViews>
    <sheetView showGridLines="0" topLeftCell="A13" workbookViewId="0">
      <selection activeCell="E12" sqref="E12"/>
    </sheetView>
  </sheetViews>
  <sheetFormatPr baseColWidth="10" defaultColWidth="9.140625" defaultRowHeight="15" x14ac:dyDescent="0.25"/>
  <cols>
    <col min="2" max="3" width="2.7109375" customWidth="1"/>
    <col min="4" max="4" width="50" customWidth="1"/>
    <col min="5" max="5" width="15" customWidth="1"/>
  </cols>
  <sheetData>
    <row r="2" spans="2:5" x14ac:dyDescent="0.25">
      <c r="B2" s="2" t="s">
        <v>1</v>
      </c>
    </row>
    <row r="3" spans="2:5" x14ac:dyDescent="0.25">
      <c r="B3" s="1" t="s">
        <v>3</v>
      </c>
      <c r="C3" t="s">
        <v>716</v>
      </c>
    </row>
    <row r="4" spans="2:5" x14ac:dyDescent="0.25">
      <c r="B4" s="1" t="s">
        <v>5</v>
      </c>
      <c r="C4" t="s">
        <v>6</v>
      </c>
    </row>
    <row r="5" spans="2:5" x14ac:dyDescent="0.25">
      <c r="B5" s="1" t="s">
        <v>7</v>
      </c>
      <c r="C5" t="s">
        <v>367</v>
      </c>
    </row>
    <row r="6" spans="2:5" x14ac:dyDescent="0.25">
      <c r="B6" s="1" t="s">
        <v>8</v>
      </c>
      <c r="C6" t="s">
        <v>702</v>
      </c>
    </row>
    <row r="7" spans="2:5" x14ac:dyDescent="0.25">
      <c r="B7" s="1" t="s">
        <v>10</v>
      </c>
      <c r="C7" t="s">
        <v>702</v>
      </c>
    </row>
    <row r="8" spans="2:5" x14ac:dyDescent="0.25">
      <c r="B8" s="1" t="s">
        <v>12</v>
      </c>
      <c r="C8" t="s">
        <v>702</v>
      </c>
    </row>
    <row r="10" spans="2:5" x14ac:dyDescent="0.25">
      <c r="E10" s="4" t="s">
        <v>703</v>
      </c>
    </row>
    <row r="11" spans="2:5" x14ac:dyDescent="0.25">
      <c r="B11" s="78" t="s">
        <v>368</v>
      </c>
      <c r="C11" s="79"/>
      <c r="D11" s="73"/>
      <c r="E11" s="13"/>
    </row>
    <row r="12" spans="2:5" x14ac:dyDescent="0.25">
      <c r="B12" s="5"/>
      <c r="C12" s="76" t="s">
        <v>369</v>
      </c>
      <c r="D12" s="75"/>
      <c r="E12" s="14"/>
    </row>
    <row r="13" spans="2:5" x14ac:dyDescent="0.25">
      <c r="B13" s="5"/>
      <c r="C13" s="7"/>
      <c r="D13" s="10" t="s">
        <v>370</v>
      </c>
      <c r="E13" s="27">
        <v>3972</v>
      </c>
    </row>
    <row r="14" spans="2:5" x14ac:dyDescent="0.25">
      <c r="B14" s="5"/>
      <c r="C14" s="7"/>
      <c r="D14" s="9" t="s">
        <v>371</v>
      </c>
      <c r="E14" s="26">
        <v>31606</v>
      </c>
    </row>
    <row r="15" spans="2:5" x14ac:dyDescent="0.25">
      <c r="B15" s="5"/>
      <c r="C15" s="8"/>
      <c r="D15" s="25" t="s">
        <v>372</v>
      </c>
      <c r="E15" s="27">
        <v>35578</v>
      </c>
    </row>
    <row r="16" spans="2:5" x14ac:dyDescent="0.25">
      <c r="B16" s="5"/>
      <c r="C16" s="76" t="s">
        <v>373</v>
      </c>
      <c r="D16" s="75"/>
      <c r="E16" s="14"/>
    </row>
    <row r="17" spans="2:5" ht="25.5" x14ac:dyDescent="0.25">
      <c r="B17" s="5"/>
      <c r="C17" s="7"/>
      <c r="D17" s="10" t="s">
        <v>374</v>
      </c>
      <c r="E17" s="21"/>
    </row>
    <row r="18" spans="2:5" ht="25.5" x14ac:dyDescent="0.25">
      <c r="B18" s="5"/>
      <c r="C18" s="7"/>
      <c r="D18" s="9" t="s">
        <v>375</v>
      </c>
      <c r="E18" s="16"/>
    </row>
    <row r="19" spans="2:5" ht="25.5" x14ac:dyDescent="0.25">
      <c r="B19" s="5"/>
      <c r="C19" s="7"/>
      <c r="D19" s="10" t="s">
        <v>376</v>
      </c>
      <c r="E19" s="21"/>
    </row>
    <row r="20" spans="2:5" x14ac:dyDescent="0.25">
      <c r="B20" s="5"/>
      <c r="C20" s="8"/>
      <c r="D20" s="31" t="s">
        <v>377</v>
      </c>
      <c r="E20" s="16"/>
    </row>
    <row r="21" spans="2:5" x14ac:dyDescent="0.25">
      <c r="B21" s="5"/>
      <c r="C21" s="72" t="s">
        <v>378</v>
      </c>
      <c r="D21" s="73"/>
      <c r="E21" s="21"/>
    </row>
    <row r="22" spans="2:5" x14ac:dyDescent="0.25">
      <c r="B22" s="6"/>
      <c r="C22" s="89" t="s">
        <v>379</v>
      </c>
      <c r="D22" s="91"/>
      <c r="E22" s="28">
        <v>35578</v>
      </c>
    </row>
  </sheetData>
  <mergeCells count="5">
    <mergeCell ref="B11:D11"/>
    <mergeCell ref="C12:D12"/>
    <mergeCell ref="C16:D16"/>
    <mergeCell ref="C21:D21"/>
    <mergeCell ref="C22:D22"/>
  </mergeCells>
  <hyperlinks>
    <hyperlink ref="B2" location="'Indice'!A1" display="Indice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43"/>
  <sheetViews>
    <sheetView showGridLines="0" topLeftCell="A16" workbookViewId="0">
      <selection activeCell="E11" sqref="E11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14" width="15" customWidth="1"/>
  </cols>
  <sheetData>
    <row r="2" spans="2:14" x14ac:dyDescent="0.25">
      <c r="B2" s="2" t="s">
        <v>1</v>
      </c>
    </row>
    <row r="3" spans="2:14" x14ac:dyDescent="0.25">
      <c r="B3" s="1" t="s">
        <v>3</v>
      </c>
      <c r="C3" t="s">
        <v>716</v>
      </c>
    </row>
    <row r="4" spans="2:14" x14ac:dyDescent="0.25">
      <c r="B4" s="1" t="s">
        <v>5</v>
      </c>
      <c r="C4" t="s">
        <v>6</v>
      </c>
    </row>
    <row r="5" spans="2:14" x14ac:dyDescent="0.25">
      <c r="B5" s="1" t="s">
        <v>7</v>
      </c>
      <c r="C5" t="s">
        <v>380</v>
      </c>
    </row>
    <row r="6" spans="2:14" x14ac:dyDescent="0.25">
      <c r="B6" s="1" t="s">
        <v>8</v>
      </c>
      <c r="C6" t="s">
        <v>702</v>
      </c>
    </row>
    <row r="7" spans="2:14" x14ac:dyDescent="0.25">
      <c r="B7" s="1" t="s">
        <v>10</v>
      </c>
      <c r="C7" t="s">
        <v>702</v>
      </c>
    </row>
    <row r="8" spans="2:14" x14ac:dyDescent="0.25">
      <c r="B8" s="1" t="s">
        <v>12</v>
      </c>
      <c r="C8" t="s">
        <v>703</v>
      </c>
    </row>
    <row r="10" spans="2:14" x14ac:dyDescent="0.25">
      <c r="F10" s="80" t="s">
        <v>383</v>
      </c>
      <c r="G10" s="81"/>
      <c r="H10" s="81"/>
      <c r="I10" s="81"/>
      <c r="J10" s="81"/>
      <c r="K10" s="81"/>
      <c r="L10" s="81"/>
      <c r="M10" s="81"/>
      <c r="N10" s="82"/>
    </row>
    <row r="11" spans="2:14" x14ac:dyDescent="0.25">
      <c r="F11" s="83" t="s">
        <v>384</v>
      </c>
      <c r="G11" s="84"/>
      <c r="H11" s="85"/>
      <c r="I11" s="83" t="s">
        <v>388</v>
      </c>
      <c r="J11" s="84"/>
      <c r="K11" s="84"/>
      <c r="L11" s="84"/>
      <c r="M11" s="84"/>
      <c r="N11" s="85"/>
    </row>
    <row r="12" spans="2:14" ht="38.25" x14ac:dyDescent="0.25">
      <c r="F12" s="4" t="s">
        <v>385</v>
      </c>
      <c r="G12" s="22" t="s">
        <v>386</v>
      </c>
      <c r="H12" s="4" t="s">
        <v>387</v>
      </c>
      <c r="I12" s="4" t="s">
        <v>389</v>
      </c>
      <c r="J12" s="22" t="s">
        <v>390</v>
      </c>
      <c r="K12" s="4" t="s">
        <v>391</v>
      </c>
      <c r="L12" s="22" t="s">
        <v>392</v>
      </c>
      <c r="M12" s="4" t="s">
        <v>393</v>
      </c>
      <c r="N12" s="22" t="s">
        <v>394</v>
      </c>
    </row>
    <row r="13" spans="2:14" x14ac:dyDescent="0.25">
      <c r="B13" s="78" t="s">
        <v>382</v>
      </c>
      <c r="C13" s="79"/>
      <c r="D13" s="79"/>
      <c r="E13" s="73"/>
      <c r="F13" s="13"/>
      <c r="G13" s="13"/>
      <c r="H13" s="13"/>
      <c r="I13" s="13"/>
      <c r="J13" s="13"/>
      <c r="K13" s="13"/>
      <c r="L13" s="13"/>
      <c r="M13" s="13"/>
      <c r="N13" s="13"/>
    </row>
    <row r="14" spans="2:14" x14ac:dyDescent="0.25">
      <c r="B14" s="5"/>
      <c r="C14" s="76" t="s">
        <v>169</v>
      </c>
      <c r="D14" s="77"/>
      <c r="E14" s="75"/>
      <c r="F14" s="14"/>
      <c r="G14" s="14"/>
      <c r="H14" s="14"/>
      <c r="I14" s="14"/>
      <c r="J14" s="14"/>
      <c r="K14" s="14"/>
      <c r="L14" s="14"/>
      <c r="M14" s="14"/>
      <c r="N14" s="14"/>
    </row>
    <row r="15" spans="2:14" x14ac:dyDescent="0.25">
      <c r="B15" s="5"/>
      <c r="C15" s="7"/>
      <c r="D15" s="78" t="s">
        <v>395</v>
      </c>
      <c r="E15" s="73"/>
      <c r="F15" s="13"/>
      <c r="G15" s="13"/>
      <c r="H15" s="13"/>
      <c r="I15" s="13"/>
      <c r="J15" s="13"/>
      <c r="K15" s="13"/>
      <c r="L15" s="13"/>
      <c r="M15" s="13"/>
      <c r="N15" s="13"/>
    </row>
    <row r="16" spans="2:14" ht="25.5" x14ac:dyDescent="0.25">
      <c r="B16" s="5"/>
      <c r="C16" s="7"/>
      <c r="D16" s="5"/>
      <c r="E16" s="9" t="s">
        <v>396</v>
      </c>
      <c r="F16" s="26">
        <v>45202</v>
      </c>
      <c r="G16" s="16"/>
      <c r="H16" s="26">
        <v>45202</v>
      </c>
      <c r="I16" s="26">
        <v>45202</v>
      </c>
      <c r="J16" s="14"/>
      <c r="K16" s="14"/>
      <c r="L16" s="14"/>
      <c r="M16" s="14"/>
      <c r="N16" s="14"/>
    </row>
    <row r="17" spans="2:14" ht="25.5" x14ac:dyDescent="0.25">
      <c r="B17" s="5"/>
      <c r="C17" s="7"/>
      <c r="D17" s="5"/>
      <c r="E17" s="10" t="s">
        <v>397</v>
      </c>
      <c r="F17" s="27">
        <v>97288</v>
      </c>
      <c r="G17" s="21"/>
      <c r="H17" s="27">
        <v>97288</v>
      </c>
      <c r="I17" s="13"/>
      <c r="J17" s="21"/>
      <c r="K17" s="21"/>
      <c r="L17" s="21"/>
      <c r="M17" s="27">
        <v>97288</v>
      </c>
      <c r="N17" s="27">
        <v>97288</v>
      </c>
    </row>
    <row r="18" spans="2:14" x14ac:dyDescent="0.25">
      <c r="B18" s="5"/>
      <c r="C18" s="7"/>
      <c r="D18" s="5"/>
      <c r="E18" s="9" t="s">
        <v>398</v>
      </c>
      <c r="F18" s="16"/>
      <c r="G18" s="16"/>
      <c r="H18" s="16"/>
      <c r="I18" s="14"/>
      <c r="J18" s="16"/>
      <c r="K18" s="16"/>
      <c r="L18" s="16"/>
      <c r="M18" s="16"/>
      <c r="N18" s="16"/>
    </row>
    <row r="19" spans="2:14" x14ac:dyDescent="0.25">
      <c r="B19" s="5"/>
      <c r="C19" s="7"/>
      <c r="D19" s="5"/>
      <c r="E19" s="10" t="s">
        <v>399</v>
      </c>
      <c r="F19" s="21"/>
      <c r="G19" s="21"/>
      <c r="H19" s="21"/>
      <c r="I19" s="13"/>
      <c r="J19" s="21"/>
      <c r="K19" s="21"/>
      <c r="L19" s="21"/>
      <c r="M19" s="21"/>
      <c r="N19" s="21"/>
    </row>
    <row r="20" spans="2:14" x14ac:dyDescent="0.25">
      <c r="B20" s="5"/>
      <c r="C20" s="7"/>
      <c r="D20" s="6"/>
      <c r="E20" s="31" t="s">
        <v>400</v>
      </c>
      <c r="F20" s="26">
        <v>142490</v>
      </c>
      <c r="G20" s="16"/>
      <c r="H20" s="26">
        <v>142490</v>
      </c>
      <c r="I20" s="26">
        <v>45202</v>
      </c>
      <c r="J20" s="16"/>
      <c r="K20" s="16"/>
      <c r="L20" s="16"/>
      <c r="M20" s="26">
        <v>97288</v>
      </c>
      <c r="N20" s="26">
        <v>97288</v>
      </c>
    </row>
    <row r="21" spans="2:14" x14ac:dyDescent="0.25">
      <c r="B21" s="5"/>
      <c r="C21" s="7"/>
      <c r="D21" s="78" t="s">
        <v>401</v>
      </c>
      <c r="E21" s="73"/>
      <c r="F21" s="13"/>
      <c r="G21" s="13"/>
      <c r="H21" s="13"/>
      <c r="I21" s="13"/>
      <c r="J21" s="13"/>
      <c r="K21" s="13"/>
      <c r="L21" s="13"/>
      <c r="M21" s="13"/>
      <c r="N21" s="13"/>
    </row>
    <row r="22" spans="2:14" ht="25.5" x14ac:dyDescent="0.25">
      <c r="B22" s="5"/>
      <c r="C22" s="7"/>
      <c r="D22" s="5"/>
      <c r="E22" s="9" t="s">
        <v>402</v>
      </c>
      <c r="F22" s="26">
        <v>28824</v>
      </c>
      <c r="G22" s="16"/>
      <c r="H22" s="26">
        <v>28824</v>
      </c>
      <c r="I22" s="26">
        <v>28824</v>
      </c>
      <c r="J22" s="14"/>
      <c r="K22" s="14"/>
      <c r="L22" s="14"/>
      <c r="M22" s="14"/>
      <c r="N22" s="14"/>
    </row>
    <row r="23" spans="2:14" ht="25.5" x14ac:dyDescent="0.25">
      <c r="B23" s="5"/>
      <c r="C23" s="7"/>
      <c r="D23" s="5"/>
      <c r="E23" s="10" t="s">
        <v>403</v>
      </c>
      <c r="F23" s="21"/>
      <c r="G23" s="21"/>
      <c r="H23" s="21"/>
      <c r="I23" s="13"/>
      <c r="J23" s="21"/>
      <c r="K23" s="21"/>
      <c r="L23" s="21"/>
      <c r="M23" s="21"/>
      <c r="N23" s="21"/>
    </row>
    <row r="24" spans="2:14" x14ac:dyDescent="0.25">
      <c r="B24" s="5"/>
      <c r="C24" s="7"/>
      <c r="D24" s="5"/>
      <c r="E24" s="9" t="s">
        <v>404</v>
      </c>
      <c r="F24" s="16"/>
      <c r="G24" s="16"/>
      <c r="H24" s="16"/>
      <c r="I24" s="14"/>
      <c r="J24" s="16"/>
      <c r="K24" s="16"/>
      <c r="L24" s="16"/>
      <c r="M24" s="16"/>
      <c r="N24" s="16"/>
    </row>
    <row r="25" spans="2:14" x14ac:dyDescent="0.25">
      <c r="B25" s="5"/>
      <c r="C25" s="7"/>
      <c r="D25" s="5"/>
      <c r="E25" s="10" t="s">
        <v>399</v>
      </c>
      <c r="F25" s="21"/>
      <c r="G25" s="21"/>
      <c r="H25" s="21"/>
      <c r="I25" s="13"/>
      <c r="J25" s="21"/>
      <c r="K25" s="21"/>
      <c r="L25" s="21"/>
      <c r="M25" s="21"/>
      <c r="N25" s="21"/>
    </row>
    <row r="26" spans="2:14" x14ac:dyDescent="0.25">
      <c r="B26" s="5"/>
      <c r="C26" s="7"/>
      <c r="D26" s="6"/>
      <c r="E26" s="31" t="s">
        <v>405</v>
      </c>
      <c r="F26" s="26">
        <v>28824</v>
      </c>
      <c r="G26" s="16"/>
      <c r="H26" s="26">
        <v>28824</v>
      </c>
      <c r="I26" s="26">
        <v>28824</v>
      </c>
      <c r="J26" s="16"/>
      <c r="K26" s="16"/>
      <c r="L26" s="16"/>
      <c r="M26" s="16"/>
      <c r="N26" s="16"/>
    </row>
    <row r="27" spans="2:14" x14ac:dyDescent="0.25">
      <c r="B27" s="5"/>
      <c r="C27" s="7"/>
      <c r="D27" s="86" t="s">
        <v>406</v>
      </c>
      <c r="E27" s="88"/>
      <c r="F27" s="27">
        <v>171314</v>
      </c>
      <c r="G27" s="21"/>
      <c r="H27" s="27">
        <v>171314</v>
      </c>
      <c r="I27" s="13"/>
      <c r="J27" s="21"/>
      <c r="K27" s="21"/>
      <c r="L27" s="21"/>
      <c r="M27" s="27">
        <v>97288</v>
      </c>
      <c r="N27" s="27">
        <v>97288</v>
      </c>
    </row>
    <row r="28" spans="2:14" x14ac:dyDescent="0.25">
      <c r="B28" s="5"/>
      <c r="C28" s="8"/>
      <c r="D28" s="74" t="s">
        <v>407</v>
      </c>
      <c r="E28" s="75"/>
      <c r="F28" s="14"/>
      <c r="G28" s="14"/>
      <c r="H28" s="14"/>
      <c r="I28" s="14"/>
      <c r="J28" s="16"/>
      <c r="K28" s="16"/>
      <c r="L28" s="16"/>
      <c r="M28" s="26">
        <v>4</v>
      </c>
      <c r="N28" s="26">
        <v>4</v>
      </c>
    </row>
    <row r="29" spans="2:14" x14ac:dyDescent="0.25">
      <c r="B29" s="5"/>
      <c r="C29" s="78" t="s">
        <v>188</v>
      </c>
      <c r="D29" s="79"/>
      <c r="E29" s="73"/>
      <c r="F29" s="13"/>
      <c r="G29" s="13"/>
      <c r="H29" s="13"/>
      <c r="I29" s="13"/>
      <c r="J29" s="13"/>
      <c r="K29" s="13"/>
      <c r="L29" s="13"/>
      <c r="M29" s="13"/>
      <c r="N29" s="13"/>
    </row>
    <row r="30" spans="2:14" x14ac:dyDescent="0.25">
      <c r="B30" s="5"/>
      <c r="C30" s="5"/>
      <c r="D30" s="76" t="s">
        <v>395</v>
      </c>
      <c r="E30" s="75"/>
      <c r="F30" s="14"/>
      <c r="G30" s="14"/>
      <c r="H30" s="14"/>
      <c r="I30" s="14"/>
      <c r="J30" s="14"/>
      <c r="K30" s="14"/>
      <c r="L30" s="14"/>
      <c r="M30" s="14"/>
      <c r="N30" s="14"/>
    </row>
    <row r="31" spans="2:14" ht="25.5" x14ac:dyDescent="0.25">
      <c r="B31" s="5"/>
      <c r="C31" s="5"/>
      <c r="D31" s="7"/>
      <c r="E31" s="10" t="s">
        <v>396</v>
      </c>
      <c r="F31" s="21"/>
      <c r="G31" s="21"/>
      <c r="H31" s="21"/>
      <c r="I31" s="21"/>
      <c r="J31" s="13"/>
      <c r="K31" s="13"/>
      <c r="L31" s="13"/>
      <c r="M31" s="13"/>
      <c r="N31" s="13"/>
    </row>
    <row r="32" spans="2:14" ht="25.5" x14ac:dyDescent="0.25">
      <c r="B32" s="5"/>
      <c r="C32" s="5"/>
      <c r="D32" s="7"/>
      <c r="E32" s="9" t="s">
        <v>397</v>
      </c>
      <c r="F32" s="16"/>
      <c r="G32" s="16"/>
      <c r="H32" s="16"/>
      <c r="I32" s="14"/>
      <c r="J32" s="16"/>
      <c r="K32" s="16"/>
      <c r="L32" s="16"/>
      <c r="M32" s="16"/>
      <c r="N32" s="16"/>
    </row>
    <row r="33" spans="2:14" x14ac:dyDescent="0.25">
      <c r="B33" s="5"/>
      <c r="C33" s="5"/>
      <c r="D33" s="7"/>
      <c r="E33" s="10" t="s">
        <v>398</v>
      </c>
      <c r="F33" s="21"/>
      <c r="G33" s="21"/>
      <c r="H33" s="21"/>
      <c r="I33" s="13"/>
      <c r="J33" s="21"/>
      <c r="K33" s="21"/>
      <c r="L33" s="21"/>
      <c r="M33" s="21"/>
      <c r="N33" s="21"/>
    </row>
    <row r="34" spans="2:14" x14ac:dyDescent="0.25">
      <c r="B34" s="5"/>
      <c r="C34" s="5"/>
      <c r="D34" s="7"/>
      <c r="E34" s="9" t="s">
        <v>399</v>
      </c>
      <c r="F34" s="16"/>
      <c r="G34" s="16"/>
      <c r="H34" s="16"/>
      <c r="I34" s="14"/>
      <c r="J34" s="16"/>
      <c r="K34" s="16"/>
      <c r="L34" s="16"/>
      <c r="M34" s="16"/>
      <c r="N34" s="16"/>
    </row>
    <row r="35" spans="2:14" x14ac:dyDescent="0.25">
      <c r="B35" s="5"/>
      <c r="C35" s="5"/>
      <c r="D35" s="8"/>
      <c r="E35" s="25" t="s">
        <v>408</v>
      </c>
      <c r="F35" s="21"/>
      <c r="G35" s="21"/>
      <c r="H35" s="21"/>
      <c r="I35" s="21"/>
      <c r="J35" s="21"/>
      <c r="K35" s="21"/>
      <c r="L35" s="21"/>
      <c r="M35" s="21"/>
      <c r="N35" s="21"/>
    </row>
    <row r="36" spans="2:14" x14ac:dyDescent="0.25">
      <c r="B36" s="5"/>
      <c r="C36" s="5"/>
      <c r="D36" s="76" t="s">
        <v>401</v>
      </c>
      <c r="E36" s="75"/>
      <c r="F36" s="14"/>
      <c r="G36" s="14"/>
      <c r="H36" s="14"/>
      <c r="I36" s="14"/>
      <c r="J36" s="14"/>
      <c r="K36" s="14"/>
      <c r="L36" s="14"/>
      <c r="M36" s="14"/>
      <c r="N36" s="14"/>
    </row>
    <row r="37" spans="2:14" ht="25.5" x14ac:dyDescent="0.25">
      <c r="B37" s="5"/>
      <c r="C37" s="5"/>
      <c r="D37" s="7"/>
      <c r="E37" s="10" t="s">
        <v>402</v>
      </c>
      <c r="F37" s="21"/>
      <c r="G37" s="21"/>
      <c r="H37" s="21"/>
      <c r="I37" s="21"/>
      <c r="J37" s="13"/>
      <c r="K37" s="13"/>
      <c r="L37" s="13"/>
      <c r="M37" s="13"/>
      <c r="N37" s="13"/>
    </row>
    <row r="38" spans="2:14" ht="25.5" x14ac:dyDescent="0.25">
      <c r="B38" s="5"/>
      <c r="C38" s="5"/>
      <c r="D38" s="7"/>
      <c r="E38" s="9" t="s">
        <v>403</v>
      </c>
      <c r="F38" s="16"/>
      <c r="G38" s="16"/>
      <c r="H38" s="16"/>
      <c r="I38" s="14"/>
      <c r="J38" s="16"/>
      <c r="K38" s="16"/>
      <c r="L38" s="16"/>
      <c r="M38" s="16"/>
      <c r="N38" s="16"/>
    </row>
    <row r="39" spans="2:14" x14ac:dyDescent="0.25">
      <c r="B39" s="5"/>
      <c r="C39" s="5"/>
      <c r="D39" s="7"/>
      <c r="E39" s="10" t="s">
        <v>404</v>
      </c>
      <c r="F39" s="21"/>
      <c r="G39" s="21"/>
      <c r="H39" s="21"/>
      <c r="I39" s="13"/>
      <c r="J39" s="21"/>
      <c r="K39" s="21"/>
      <c r="L39" s="21"/>
      <c r="M39" s="21"/>
      <c r="N39" s="21"/>
    </row>
    <row r="40" spans="2:14" x14ac:dyDescent="0.25">
      <c r="B40" s="5"/>
      <c r="C40" s="5"/>
      <c r="D40" s="7"/>
      <c r="E40" s="9" t="s">
        <v>399</v>
      </c>
      <c r="F40" s="16"/>
      <c r="G40" s="16"/>
      <c r="H40" s="16"/>
      <c r="I40" s="14"/>
      <c r="J40" s="16"/>
      <c r="K40" s="16"/>
      <c r="L40" s="16"/>
      <c r="M40" s="16"/>
      <c r="N40" s="16"/>
    </row>
    <row r="41" spans="2:14" x14ac:dyDescent="0.25">
      <c r="B41" s="5"/>
      <c r="C41" s="5"/>
      <c r="D41" s="8"/>
      <c r="E41" s="25" t="s">
        <v>409</v>
      </c>
      <c r="F41" s="21"/>
      <c r="G41" s="21"/>
      <c r="H41" s="21"/>
      <c r="I41" s="21"/>
      <c r="J41" s="21"/>
      <c r="K41" s="21"/>
      <c r="L41" s="21"/>
      <c r="M41" s="21"/>
      <c r="N41" s="21"/>
    </row>
    <row r="42" spans="2:14" ht="27.95" customHeight="1" x14ac:dyDescent="0.25">
      <c r="B42" s="5"/>
      <c r="C42" s="5"/>
      <c r="D42" s="89" t="s">
        <v>410</v>
      </c>
      <c r="E42" s="91"/>
      <c r="F42" s="16"/>
      <c r="G42" s="16"/>
      <c r="H42" s="16"/>
      <c r="I42" s="14"/>
      <c r="J42" s="16"/>
      <c r="K42" s="16"/>
      <c r="L42" s="16"/>
      <c r="M42" s="16"/>
      <c r="N42" s="16"/>
    </row>
    <row r="43" spans="2:14" x14ac:dyDescent="0.25">
      <c r="B43" s="6"/>
      <c r="C43" s="6"/>
      <c r="D43" s="72" t="s">
        <v>411</v>
      </c>
      <c r="E43" s="73"/>
      <c r="F43" s="23"/>
      <c r="G43" s="23"/>
      <c r="H43" s="23"/>
      <c r="I43" s="23"/>
      <c r="J43" s="34"/>
      <c r="K43" s="34"/>
      <c r="L43" s="34"/>
      <c r="M43" s="34"/>
      <c r="N43" s="34"/>
    </row>
  </sheetData>
  <mergeCells count="14">
    <mergeCell ref="F10:N10"/>
    <mergeCell ref="F11:H11"/>
    <mergeCell ref="I11:N11"/>
    <mergeCell ref="B13:E13"/>
    <mergeCell ref="C14:E14"/>
    <mergeCell ref="D30:E30"/>
    <mergeCell ref="D36:E36"/>
    <mergeCell ref="D42:E42"/>
    <mergeCell ref="D43:E43"/>
    <mergeCell ref="D15:E15"/>
    <mergeCell ref="D21:E21"/>
    <mergeCell ref="D27:E27"/>
    <mergeCell ref="D28:E28"/>
    <mergeCell ref="C29:E29"/>
  </mergeCells>
  <hyperlinks>
    <hyperlink ref="B2" location="'Indice'!A1" display="Indice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7"/>
  <sheetViews>
    <sheetView showGridLines="0" topLeftCell="A16" workbookViewId="0">
      <selection activeCell="E10" sqref="E9:K10"/>
    </sheetView>
  </sheetViews>
  <sheetFormatPr baseColWidth="10" defaultColWidth="9.140625" defaultRowHeight="15" x14ac:dyDescent="0.25"/>
  <cols>
    <col min="2" max="3" width="2.7109375" customWidth="1"/>
    <col min="4" max="4" width="50" customWidth="1"/>
    <col min="5" max="11" width="15" customWidth="1"/>
  </cols>
  <sheetData>
    <row r="2" spans="2:11" x14ac:dyDescent="0.25">
      <c r="B2" s="2" t="s">
        <v>1</v>
      </c>
    </row>
    <row r="3" spans="2:11" x14ac:dyDescent="0.25">
      <c r="B3" s="1" t="s">
        <v>3</v>
      </c>
      <c r="C3" t="s">
        <v>716</v>
      </c>
    </row>
    <row r="4" spans="2:11" x14ac:dyDescent="0.25">
      <c r="B4" s="1" t="s">
        <v>5</v>
      </c>
      <c r="C4" t="s">
        <v>6</v>
      </c>
    </row>
    <row r="5" spans="2:11" x14ac:dyDescent="0.25">
      <c r="B5" s="1" t="s">
        <v>7</v>
      </c>
      <c r="C5" t="s">
        <v>412</v>
      </c>
    </row>
    <row r="6" spans="2:11" x14ac:dyDescent="0.25">
      <c r="B6" s="1" t="s">
        <v>8</v>
      </c>
      <c r="C6" t="s">
        <v>702</v>
      </c>
    </row>
    <row r="7" spans="2:11" x14ac:dyDescent="0.25">
      <c r="B7" s="1" t="s">
        <v>10</v>
      </c>
      <c r="C7" t="s">
        <v>702</v>
      </c>
    </row>
    <row r="8" spans="2:11" x14ac:dyDescent="0.25">
      <c r="B8" s="1" t="s">
        <v>12</v>
      </c>
      <c r="C8" t="s">
        <v>703</v>
      </c>
    </row>
    <row r="10" spans="2:11" x14ac:dyDescent="0.25">
      <c r="E10" s="80" t="s">
        <v>415</v>
      </c>
      <c r="F10" s="81"/>
      <c r="G10" s="81"/>
      <c r="H10" s="81"/>
      <c r="I10" s="81"/>
      <c r="J10" s="81"/>
      <c r="K10" s="82"/>
    </row>
    <row r="11" spans="2:11" x14ac:dyDescent="0.25">
      <c r="E11" s="83" t="s">
        <v>416</v>
      </c>
      <c r="F11" s="84"/>
      <c r="G11" s="85"/>
      <c r="H11" s="80" t="s">
        <v>419</v>
      </c>
      <c r="I11" s="81"/>
      <c r="J11" s="82"/>
      <c r="K11" s="35"/>
    </row>
    <row r="12" spans="2:11" ht="38.25" x14ac:dyDescent="0.25">
      <c r="E12" s="4" t="s">
        <v>417</v>
      </c>
      <c r="F12" s="22" t="s">
        <v>418</v>
      </c>
      <c r="G12" s="32"/>
      <c r="H12" s="22" t="s">
        <v>417</v>
      </c>
      <c r="I12" s="4" t="s">
        <v>418</v>
      </c>
      <c r="J12" s="33"/>
      <c r="K12" s="36"/>
    </row>
    <row r="13" spans="2:11" x14ac:dyDescent="0.25">
      <c r="B13" s="78" t="s">
        <v>414</v>
      </c>
      <c r="C13" s="79"/>
      <c r="D13" s="73"/>
      <c r="E13" s="13"/>
      <c r="F13" s="13"/>
      <c r="G13" s="13"/>
      <c r="H13" s="13"/>
      <c r="I13" s="13"/>
      <c r="J13" s="13"/>
      <c r="K13" s="13"/>
    </row>
    <row r="14" spans="2:11" x14ac:dyDescent="0.25">
      <c r="B14" s="5"/>
      <c r="C14" s="76" t="s">
        <v>420</v>
      </c>
      <c r="D14" s="75"/>
      <c r="E14" s="14"/>
      <c r="F14" s="14"/>
      <c r="G14" s="14"/>
      <c r="H14" s="14"/>
      <c r="I14" s="14"/>
      <c r="J14" s="14"/>
      <c r="K14" s="14"/>
    </row>
    <row r="15" spans="2:11" x14ac:dyDescent="0.25">
      <c r="B15" s="5"/>
      <c r="C15" s="7"/>
      <c r="D15" s="10" t="s">
        <v>421</v>
      </c>
      <c r="E15" s="12"/>
      <c r="F15" s="12"/>
      <c r="G15" s="13"/>
      <c r="H15" s="12"/>
      <c r="I15" s="12"/>
      <c r="J15" s="13"/>
      <c r="K15" s="13"/>
    </row>
    <row r="16" spans="2:11" ht="25.5" x14ac:dyDescent="0.25">
      <c r="B16" s="5"/>
      <c r="C16" s="8"/>
      <c r="D16" s="9" t="s">
        <v>422</v>
      </c>
      <c r="E16" s="11"/>
      <c r="F16" s="11"/>
      <c r="G16" s="14"/>
      <c r="H16" s="11"/>
      <c r="I16" s="11"/>
      <c r="J16" s="14"/>
      <c r="K16" s="14"/>
    </row>
    <row r="17" spans="2:11" x14ac:dyDescent="0.25">
      <c r="B17" s="5"/>
      <c r="C17" s="78" t="s">
        <v>423</v>
      </c>
      <c r="D17" s="73"/>
      <c r="E17" s="13"/>
      <c r="F17" s="13"/>
      <c r="G17" s="13"/>
      <c r="H17" s="13"/>
      <c r="I17" s="13"/>
      <c r="J17" s="13"/>
      <c r="K17" s="13"/>
    </row>
    <row r="18" spans="2:11" x14ac:dyDescent="0.25">
      <c r="B18" s="5"/>
      <c r="C18" s="5"/>
      <c r="D18" s="9" t="s">
        <v>424</v>
      </c>
      <c r="E18" s="16"/>
      <c r="F18" s="16"/>
      <c r="G18" s="16"/>
      <c r="H18" s="16"/>
      <c r="I18" s="16"/>
      <c r="J18" s="16"/>
      <c r="K18" s="16"/>
    </row>
    <row r="19" spans="2:11" x14ac:dyDescent="0.25">
      <c r="B19" s="5"/>
      <c r="C19" s="5"/>
      <c r="D19" s="10" t="s">
        <v>425</v>
      </c>
      <c r="E19" s="21"/>
      <c r="F19" s="21"/>
      <c r="G19" s="21"/>
      <c r="H19" s="21"/>
      <c r="I19" s="21"/>
      <c r="J19" s="21"/>
      <c r="K19" s="21"/>
    </row>
    <row r="20" spans="2:11" x14ac:dyDescent="0.25">
      <c r="B20" s="5"/>
      <c r="C20" s="6"/>
      <c r="D20" s="9" t="s">
        <v>426</v>
      </c>
      <c r="E20" s="16"/>
      <c r="F20" s="16"/>
      <c r="G20" s="16"/>
      <c r="H20" s="16"/>
      <c r="I20" s="16"/>
      <c r="J20" s="16"/>
      <c r="K20" s="16"/>
    </row>
    <row r="21" spans="2:11" ht="27.95" customHeight="1" x14ac:dyDescent="0.25">
      <c r="B21" s="5"/>
      <c r="C21" s="78" t="s">
        <v>427</v>
      </c>
      <c r="D21" s="73"/>
      <c r="E21" s="13"/>
      <c r="F21" s="13"/>
      <c r="G21" s="13"/>
      <c r="H21" s="13"/>
      <c r="I21" s="13"/>
      <c r="J21" s="13"/>
      <c r="K21" s="13"/>
    </row>
    <row r="22" spans="2:11" x14ac:dyDescent="0.25">
      <c r="B22" s="5"/>
      <c r="C22" s="5"/>
      <c r="D22" s="9" t="s">
        <v>428</v>
      </c>
      <c r="E22" s="16"/>
      <c r="F22" s="16"/>
      <c r="G22" s="16"/>
      <c r="H22" s="16"/>
      <c r="I22" s="16"/>
      <c r="J22" s="16"/>
      <c r="K22" s="16"/>
    </row>
    <row r="23" spans="2:11" x14ac:dyDescent="0.25">
      <c r="B23" s="5"/>
      <c r="C23" s="5"/>
      <c r="D23" s="10" t="s">
        <v>429</v>
      </c>
      <c r="E23" s="21"/>
      <c r="F23" s="21"/>
      <c r="G23" s="21"/>
      <c r="H23" s="21"/>
      <c r="I23" s="21"/>
      <c r="J23" s="21"/>
      <c r="K23" s="21"/>
    </row>
    <row r="24" spans="2:11" ht="25.5" x14ac:dyDescent="0.25">
      <c r="B24" s="5"/>
      <c r="C24" s="6"/>
      <c r="D24" s="9" t="s">
        <v>430</v>
      </c>
      <c r="E24" s="16"/>
      <c r="F24" s="16"/>
      <c r="G24" s="16"/>
      <c r="H24" s="16"/>
      <c r="I24" s="16"/>
      <c r="J24" s="16"/>
      <c r="K24" s="16"/>
    </row>
    <row r="25" spans="2:11" ht="27.95" customHeight="1" x14ac:dyDescent="0.25">
      <c r="B25" s="5"/>
      <c r="C25" s="72" t="s">
        <v>431</v>
      </c>
      <c r="D25" s="73"/>
      <c r="E25" s="12"/>
      <c r="F25" s="12"/>
      <c r="G25" s="13"/>
      <c r="H25" s="12"/>
      <c r="I25" s="12"/>
      <c r="J25" s="13"/>
      <c r="K25" s="13"/>
    </row>
    <row r="26" spans="2:11" ht="27.95" customHeight="1" x14ac:dyDescent="0.25">
      <c r="B26" s="5"/>
      <c r="C26" s="74" t="s">
        <v>432</v>
      </c>
      <c r="D26" s="75"/>
      <c r="E26" s="16"/>
      <c r="F26" s="16"/>
      <c r="G26" s="16"/>
      <c r="H26" s="16"/>
      <c r="I26" s="16"/>
      <c r="J26" s="16"/>
      <c r="K26" s="16"/>
    </row>
    <row r="27" spans="2:11" ht="27.95" customHeight="1" x14ac:dyDescent="0.25">
      <c r="B27" s="6"/>
      <c r="C27" s="72" t="s">
        <v>433</v>
      </c>
      <c r="D27" s="73"/>
      <c r="E27" s="34"/>
      <c r="F27" s="34"/>
      <c r="G27" s="34"/>
      <c r="H27" s="34"/>
      <c r="I27" s="34"/>
      <c r="J27" s="34"/>
      <c r="K27" s="34"/>
    </row>
  </sheetData>
  <mergeCells count="10">
    <mergeCell ref="E10:K10"/>
    <mergeCell ref="E11:G11"/>
    <mergeCell ref="H11:J11"/>
    <mergeCell ref="B13:D13"/>
    <mergeCell ref="C14:D14"/>
    <mergeCell ref="C17:D17"/>
    <mergeCell ref="C21:D21"/>
    <mergeCell ref="C25:D25"/>
    <mergeCell ref="C26:D26"/>
    <mergeCell ref="C27:D27"/>
  </mergeCells>
  <hyperlinks>
    <hyperlink ref="B2" location="'Indice'!A1" display="Indice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0"/>
  <sheetViews>
    <sheetView showGridLines="0" topLeftCell="A22" workbookViewId="0">
      <selection activeCell="C4" sqref="C4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7" width="15" customWidth="1"/>
  </cols>
  <sheetData>
    <row r="2" spans="2:7" x14ac:dyDescent="0.25">
      <c r="B2" s="2" t="s">
        <v>1</v>
      </c>
    </row>
    <row r="3" spans="2:7" x14ac:dyDescent="0.25">
      <c r="B3" s="1" t="s">
        <v>3</v>
      </c>
      <c r="C3" t="s">
        <v>716</v>
      </c>
    </row>
    <row r="4" spans="2:7" x14ac:dyDescent="0.25">
      <c r="B4" s="1" t="s">
        <v>5</v>
      </c>
      <c r="C4" t="s">
        <v>6</v>
      </c>
    </row>
    <row r="5" spans="2:7" x14ac:dyDescent="0.25">
      <c r="B5" s="1" t="s">
        <v>7</v>
      </c>
      <c r="C5" t="s">
        <v>434</v>
      </c>
    </row>
    <row r="6" spans="2:7" x14ac:dyDescent="0.25">
      <c r="B6" s="1" t="s">
        <v>8</v>
      </c>
      <c r="C6" t="s">
        <v>702</v>
      </c>
    </row>
    <row r="7" spans="2:7" x14ac:dyDescent="0.25">
      <c r="B7" s="1" t="s">
        <v>10</v>
      </c>
      <c r="C7" t="s">
        <v>702</v>
      </c>
    </row>
    <row r="8" spans="2:7" x14ac:dyDescent="0.25">
      <c r="B8" s="1" t="s">
        <v>12</v>
      </c>
      <c r="C8" t="s">
        <v>703</v>
      </c>
    </row>
    <row r="10" spans="2:7" x14ac:dyDescent="0.25">
      <c r="F10" s="80" t="s">
        <v>437</v>
      </c>
      <c r="G10" s="82"/>
    </row>
    <row r="11" spans="2:7" ht="89.25" x14ac:dyDescent="0.25">
      <c r="F11" s="22" t="s">
        <v>438</v>
      </c>
      <c r="G11" s="4" t="s">
        <v>439</v>
      </c>
    </row>
    <row r="12" spans="2:7" x14ac:dyDescent="0.25">
      <c r="B12" s="78" t="s">
        <v>436</v>
      </c>
      <c r="C12" s="79"/>
      <c r="D12" s="79"/>
      <c r="E12" s="73"/>
      <c r="F12" s="14"/>
      <c r="G12" s="14"/>
    </row>
    <row r="13" spans="2:7" x14ac:dyDescent="0.25">
      <c r="B13" s="5"/>
      <c r="C13" s="74" t="s">
        <v>421</v>
      </c>
      <c r="D13" s="77"/>
      <c r="E13" s="75"/>
      <c r="F13" s="12"/>
      <c r="G13" s="12"/>
    </row>
    <row r="14" spans="2:7" ht="27.95" customHeight="1" x14ac:dyDescent="0.25">
      <c r="B14" s="5"/>
      <c r="C14" s="72" t="s">
        <v>440</v>
      </c>
      <c r="D14" s="79"/>
      <c r="E14" s="73"/>
      <c r="F14" s="11"/>
      <c r="G14" s="11"/>
    </row>
    <row r="15" spans="2:7" ht="27.95" customHeight="1" x14ac:dyDescent="0.25">
      <c r="B15" s="5"/>
      <c r="C15" s="74" t="s">
        <v>441</v>
      </c>
      <c r="D15" s="77"/>
      <c r="E15" s="75"/>
      <c r="F15" s="12"/>
      <c r="G15" s="12"/>
    </row>
    <row r="16" spans="2:7" x14ac:dyDescent="0.25">
      <c r="B16" s="5"/>
      <c r="C16" s="78" t="s">
        <v>442</v>
      </c>
      <c r="D16" s="79"/>
      <c r="E16" s="73"/>
      <c r="F16" s="14"/>
      <c r="G16" s="14"/>
    </row>
    <row r="17" spans="2:7" x14ac:dyDescent="0.25">
      <c r="B17" s="5"/>
      <c r="C17" s="5"/>
      <c r="D17" s="74" t="s">
        <v>443</v>
      </c>
      <c r="E17" s="75"/>
      <c r="F17" s="21"/>
      <c r="G17" s="27">
        <v>40000</v>
      </c>
    </row>
    <row r="18" spans="2:7" x14ac:dyDescent="0.25">
      <c r="B18" s="5"/>
      <c r="C18" s="5"/>
      <c r="D18" s="78" t="s">
        <v>444</v>
      </c>
      <c r="E18" s="73"/>
      <c r="F18" s="14"/>
      <c r="G18" s="14"/>
    </row>
    <row r="19" spans="2:7" ht="25.5" x14ac:dyDescent="0.25">
      <c r="B19" s="5"/>
      <c r="C19" s="5"/>
      <c r="D19" s="5"/>
      <c r="E19" s="9" t="s">
        <v>445</v>
      </c>
      <c r="F19" s="21"/>
      <c r="G19" s="21"/>
    </row>
    <row r="20" spans="2:7" ht="25.5" x14ac:dyDescent="0.25">
      <c r="B20" s="5"/>
      <c r="C20" s="5"/>
      <c r="D20" s="5"/>
      <c r="E20" s="10" t="s">
        <v>446</v>
      </c>
      <c r="F20" s="16"/>
      <c r="G20" s="16"/>
    </row>
    <row r="21" spans="2:7" ht="25.5" x14ac:dyDescent="0.25">
      <c r="B21" s="5"/>
      <c r="C21" s="5"/>
      <c r="D21" s="5"/>
      <c r="E21" s="9" t="s">
        <v>447</v>
      </c>
      <c r="F21" s="21"/>
      <c r="G21" s="13"/>
    </row>
    <row r="22" spans="2:7" ht="38.25" x14ac:dyDescent="0.25">
      <c r="B22" s="5"/>
      <c r="C22" s="5"/>
      <c r="D22" s="5"/>
      <c r="E22" s="10" t="s">
        <v>448</v>
      </c>
      <c r="F22" s="16"/>
      <c r="G22" s="16"/>
    </row>
    <row r="23" spans="2:7" ht="38.25" x14ac:dyDescent="0.25">
      <c r="B23" s="5"/>
      <c r="C23" s="5"/>
      <c r="D23" s="5"/>
      <c r="E23" s="9" t="s">
        <v>449</v>
      </c>
      <c r="F23" s="21"/>
      <c r="G23" s="21"/>
    </row>
    <row r="24" spans="2:7" ht="25.5" x14ac:dyDescent="0.25">
      <c r="B24" s="5"/>
      <c r="C24" s="5"/>
      <c r="D24" s="5"/>
      <c r="E24" s="10" t="s">
        <v>450</v>
      </c>
      <c r="F24" s="16"/>
      <c r="G24" s="16"/>
    </row>
    <row r="25" spans="2:7" ht="25.5" x14ac:dyDescent="0.25">
      <c r="B25" s="5"/>
      <c r="C25" s="5"/>
      <c r="D25" s="5"/>
      <c r="E25" s="9" t="s">
        <v>451</v>
      </c>
      <c r="F25" s="13"/>
      <c r="G25" s="21"/>
    </row>
    <row r="26" spans="2:7" ht="25.5" x14ac:dyDescent="0.25">
      <c r="B26" s="5"/>
      <c r="C26" s="5"/>
      <c r="D26" s="5"/>
      <c r="E26" s="10" t="s">
        <v>452</v>
      </c>
      <c r="F26" s="14"/>
      <c r="G26" s="16"/>
    </row>
    <row r="27" spans="2:7" ht="25.5" x14ac:dyDescent="0.25">
      <c r="B27" s="5"/>
      <c r="C27" s="5"/>
      <c r="D27" s="5"/>
      <c r="E27" s="9" t="s">
        <v>453</v>
      </c>
      <c r="F27" s="13"/>
      <c r="G27" s="21"/>
    </row>
    <row r="28" spans="2:7" ht="25.5" x14ac:dyDescent="0.25">
      <c r="B28" s="5"/>
      <c r="C28" s="5"/>
      <c r="D28" s="5"/>
      <c r="E28" s="10" t="s">
        <v>454</v>
      </c>
      <c r="F28" s="16"/>
      <c r="G28" s="16"/>
    </row>
    <row r="29" spans="2:7" x14ac:dyDescent="0.25">
      <c r="B29" s="5"/>
      <c r="C29" s="5"/>
      <c r="D29" s="6"/>
      <c r="E29" s="9" t="s">
        <v>455</v>
      </c>
      <c r="F29" s="21"/>
      <c r="G29" s="21"/>
    </row>
    <row r="30" spans="2:7" x14ac:dyDescent="0.25">
      <c r="B30" s="6"/>
      <c r="C30" s="6"/>
      <c r="D30" s="86" t="s">
        <v>456</v>
      </c>
      <c r="E30" s="88"/>
      <c r="F30" s="30"/>
      <c r="G30" s="28">
        <v>40000</v>
      </c>
    </row>
  </sheetData>
  <mergeCells count="9">
    <mergeCell ref="C16:E16"/>
    <mergeCell ref="D17:E17"/>
    <mergeCell ref="D18:E18"/>
    <mergeCell ref="D30:E30"/>
    <mergeCell ref="F10:G10"/>
    <mergeCell ref="B12:E12"/>
    <mergeCell ref="C13:E13"/>
    <mergeCell ref="C14:E14"/>
    <mergeCell ref="C15:E15"/>
  </mergeCells>
  <hyperlinks>
    <hyperlink ref="B2" location="'Indice'!A1" display="Indice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Y47"/>
  <sheetViews>
    <sheetView showGridLines="0" topLeftCell="A16" workbookViewId="0">
      <selection activeCell="H8" sqref="H8"/>
    </sheetView>
  </sheetViews>
  <sheetFormatPr baseColWidth="10" defaultColWidth="9.140625" defaultRowHeight="15" x14ac:dyDescent="0.25"/>
  <cols>
    <col min="2" max="6" width="2.7109375" customWidth="1"/>
    <col min="7" max="7" width="50" customWidth="1"/>
    <col min="8" max="25" width="15" customWidth="1"/>
  </cols>
  <sheetData>
    <row r="2" spans="2:25" x14ac:dyDescent="0.25">
      <c r="B2" s="2" t="s">
        <v>1</v>
      </c>
    </row>
    <row r="3" spans="2:25" x14ac:dyDescent="0.25">
      <c r="B3" s="1" t="s">
        <v>3</v>
      </c>
      <c r="C3" t="s">
        <v>716</v>
      </c>
    </row>
    <row r="4" spans="2:25" x14ac:dyDescent="0.25">
      <c r="B4" s="1" t="s">
        <v>5</v>
      </c>
      <c r="C4" t="s">
        <v>6</v>
      </c>
    </row>
    <row r="5" spans="2:25" x14ac:dyDescent="0.25">
      <c r="B5" s="1" t="s">
        <v>7</v>
      </c>
      <c r="C5" t="s">
        <v>457</v>
      </c>
    </row>
    <row r="6" spans="2:25" x14ac:dyDescent="0.25">
      <c r="B6" s="1" t="s">
        <v>8</v>
      </c>
      <c r="C6" t="s">
        <v>702</v>
      </c>
    </row>
    <row r="7" spans="2:25" x14ac:dyDescent="0.25">
      <c r="B7" s="1" t="s">
        <v>10</v>
      </c>
      <c r="C7" t="s">
        <v>702</v>
      </c>
    </row>
    <row r="8" spans="2:25" x14ac:dyDescent="0.25">
      <c r="B8" s="1" t="s">
        <v>12</v>
      </c>
      <c r="C8" t="s">
        <v>703</v>
      </c>
    </row>
    <row r="10" spans="2:25" x14ac:dyDescent="0.25">
      <c r="H10" s="80" t="s">
        <v>460</v>
      </c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2"/>
    </row>
    <row r="11" spans="2:25" x14ac:dyDescent="0.25">
      <c r="H11" s="83" t="s">
        <v>461</v>
      </c>
      <c r="I11" s="84"/>
      <c r="J11" s="85"/>
      <c r="K11" s="97" t="s">
        <v>464</v>
      </c>
      <c r="L11" s="83" t="s">
        <v>465</v>
      </c>
      <c r="M11" s="84"/>
      <c r="N11" s="84"/>
      <c r="O11" s="85"/>
      <c r="P11" s="95" t="s">
        <v>469</v>
      </c>
      <c r="Q11" s="97" t="s">
        <v>470</v>
      </c>
      <c r="R11" s="95" t="s">
        <v>471</v>
      </c>
      <c r="S11" s="97" t="s">
        <v>472</v>
      </c>
      <c r="T11" s="95" t="s">
        <v>473</v>
      </c>
      <c r="U11" s="97" t="s">
        <v>474</v>
      </c>
      <c r="V11" s="95" t="s">
        <v>475</v>
      </c>
      <c r="W11" s="97" t="s">
        <v>476</v>
      </c>
      <c r="X11" s="95" t="s">
        <v>477</v>
      </c>
      <c r="Y11" s="35"/>
    </row>
    <row r="12" spans="2:25" ht="42" customHeight="1" x14ac:dyDescent="0.25">
      <c r="H12" s="4" t="s">
        <v>462</v>
      </c>
      <c r="I12" s="22" t="s">
        <v>463</v>
      </c>
      <c r="J12" s="32"/>
      <c r="K12" s="98"/>
      <c r="L12" s="4" t="s">
        <v>466</v>
      </c>
      <c r="M12" s="22" t="s">
        <v>467</v>
      </c>
      <c r="N12" s="4" t="s">
        <v>468</v>
      </c>
      <c r="O12" s="32"/>
      <c r="P12" s="96"/>
      <c r="Q12" s="98"/>
      <c r="R12" s="96"/>
      <c r="S12" s="98"/>
      <c r="T12" s="96"/>
      <c r="U12" s="98"/>
      <c r="V12" s="96"/>
      <c r="W12" s="98"/>
      <c r="X12" s="96"/>
      <c r="Y12" s="36"/>
    </row>
    <row r="13" spans="2:25" x14ac:dyDescent="0.25">
      <c r="B13" s="78" t="s">
        <v>459</v>
      </c>
      <c r="C13" s="79"/>
      <c r="D13" s="79"/>
      <c r="E13" s="79"/>
      <c r="F13" s="79"/>
      <c r="G13" s="7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</row>
    <row r="14" spans="2:25" x14ac:dyDescent="0.25">
      <c r="B14" s="5"/>
      <c r="C14" s="76" t="s">
        <v>478</v>
      </c>
      <c r="D14" s="77"/>
      <c r="E14" s="77"/>
      <c r="F14" s="77"/>
      <c r="G14" s="75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spans="2:25" x14ac:dyDescent="0.25">
      <c r="B15" s="5"/>
      <c r="C15" s="7"/>
      <c r="D15" s="72" t="s">
        <v>479</v>
      </c>
      <c r="E15" s="79"/>
      <c r="F15" s="79"/>
      <c r="G15" s="73"/>
      <c r="H15" s="12"/>
      <c r="I15" s="12"/>
      <c r="J15" s="13"/>
      <c r="K15" s="12"/>
      <c r="L15" s="12"/>
      <c r="M15" s="12"/>
      <c r="N15" s="12"/>
      <c r="O15" s="13"/>
      <c r="P15" s="12"/>
      <c r="Q15" s="12"/>
      <c r="R15" s="12"/>
      <c r="S15" s="12"/>
      <c r="T15" s="12"/>
      <c r="U15" s="12"/>
      <c r="V15" s="12"/>
      <c r="W15" s="12"/>
      <c r="X15" s="12"/>
      <c r="Y15" s="13"/>
    </row>
    <row r="16" spans="2:25" x14ac:dyDescent="0.25">
      <c r="B16" s="5"/>
      <c r="C16" s="7"/>
      <c r="D16" s="74" t="s">
        <v>480</v>
      </c>
      <c r="E16" s="77"/>
      <c r="F16" s="77"/>
      <c r="G16" s="75"/>
      <c r="H16" s="11"/>
      <c r="I16" s="11" t="s">
        <v>512</v>
      </c>
      <c r="J16" s="14"/>
      <c r="K16" s="11"/>
      <c r="L16" s="11"/>
      <c r="M16" s="11"/>
      <c r="N16" s="11" t="s">
        <v>512</v>
      </c>
      <c r="O16" s="14"/>
      <c r="P16" s="11" t="s">
        <v>512</v>
      </c>
      <c r="Q16" s="11" t="s">
        <v>512</v>
      </c>
      <c r="R16" s="11"/>
      <c r="S16" s="11"/>
      <c r="T16" s="11"/>
      <c r="U16" s="11"/>
      <c r="V16" s="11"/>
      <c r="W16" s="11"/>
      <c r="X16" s="11"/>
      <c r="Y16" s="14"/>
    </row>
    <row r="17" spans="2:25" x14ac:dyDescent="0.25">
      <c r="B17" s="5"/>
      <c r="C17" s="7"/>
      <c r="D17" s="72" t="s">
        <v>481</v>
      </c>
      <c r="E17" s="79"/>
      <c r="F17" s="79"/>
      <c r="G17" s="73"/>
      <c r="H17" s="12"/>
      <c r="I17" s="12" t="s">
        <v>513</v>
      </c>
      <c r="J17" s="13"/>
      <c r="K17" s="12"/>
      <c r="L17" s="12"/>
      <c r="M17" s="12"/>
      <c r="N17" s="12" t="s">
        <v>514</v>
      </c>
      <c r="O17" s="13"/>
      <c r="P17" s="12" t="s">
        <v>515</v>
      </c>
      <c r="Q17" s="12" t="s">
        <v>516</v>
      </c>
      <c r="R17" s="12"/>
      <c r="S17" s="12"/>
      <c r="T17" s="12"/>
      <c r="U17" s="12"/>
      <c r="V17" s="12"/>
      <c r="W17" s="12"/>
      <c r="X17" s="12"/>
      <c r="Y17" s="13"/>
    </row>
    <row r="18" spans="2:25" x14ac:dyDescent="0.25">
      <c r="B18" s="5"/>
      <c r="C18" s="7"/>
      <c r="D18" s="74" t="s">
        <v>482</v>
      </c>
      <c r="E18" s="77"/>
      <c r="F18" s="77"/>
      <c r="G18" s="75"/>
      <c r="H18" s="20"/>
      <c r="I18" s="11" t="s">
        <v>517</v>
      </c>
      <c r="J18" s="14"/>
      <c r="K18" s="20"/>
      <c r="L18" s="20"/>
      <c r="M18" s="20"/>
      <c r="N18" s="20"/>
      <c r="O18" s="14"/>
      <c r="P18" s="20"/>
      <c r="Q18" s="20"/>
      <c r="R18" s="20"/>
      <c r="S18" s="20"/>
      <c r="T18" s="20"/>
      <c r="U18" s="20"/>
      <c r="V18" s="20"/>
      <c r="W18" s="20"/>
      <c r="X18" s="20"/>
      <c r="Y18" s="14"/>
    </row>
    <row r="19" spans="2:25" ht="27.95" customHeight="1" x14ac:dyDescent="0.25">
      <c r="B19" s="5"/>
      <c r="C19" s="7"/>
      <c r="D19" s="72" t="s">
        <v>483</v>
      </c>
      <c r="E19" s="79"/>
      <c r="F19" s="79"/>
      <c r="G19" s="73"/>
      <c r="H19" s="12"/>
      <c r="I19" s="12"/>
      <c r="J19" s="13"/>
      <c r="K19" s="12"/>
      <c r="L19" s="12"/>
      <c r="M19" s="12"/>
      <c r="N19" s="12"/>
      <c r="O19" s="13"/>
      <c r="P19" s="12"/>
      <c r="Q19" s="12"/>
      <c r="R19" s="12"/>
      <c r="S19" s="12"/>
      <c r="T19" s="12"/>
      <c r="U19" s="12"/>
      <c r="V19" s="12"/>
      <c r="W19" s="12"/>
      <c r="X19" s="12"/>
      <c r="Y19" s="13"/>
    </row>
    <row r="20" spans="2:25" ht="27.95" customHeight="1" x14ac:dyDescent="0.25">
      <c r="B20" s="5"/>
      <c r="C20" s="7"/>
      <c r="D20" s="74" t="s">
        <v>484</v>
      </c>
      <c r="E20" s="77"/>
      <c r="F20" s="77"/>
      <c r="G20" s="75"/>
      <c r="H20" s="11"/>
      <c r="I20" s="11"/>
      <c r="J20" s="14"/>
      <c r="K20" s="11"/>
      <c r="L20" s="11"/>
      <c r="M20" s="11"/>
      <c r="N20" s="11"/>
      <c r="O20" s="14"/>
      <c r="P20" s="11"/>
      <c r="Q20" s="11"/>
      <c r="R20" s="11"/>
      <c r="S20" s="11"/>
      <c r="T20" s="11"/>
      <c r="U20" s="11"/>
      <c r="V20" s="11"/>
      <c r="W20" s="11"/>
      <c r="X20" s="11"/>
      <c r="Y20" s="14"/>
    </row>
    <row r="21" spans="2:25" x14ac:dyDescent="0.25">
      <c r="B21" s="5"/>
      <c r="C21" s="7"/>
      <c r="D21" s="78" t="s">
        <v>485</v>
      </c>
      <c r="E21" s="79"/>
      <c r="F21" s="79"/>
      <c r="G21" s="7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spans="2:25" x14ac:dyDescent="0.25">
      <c r="B22" s="5"/>
      <c r="C22" s="7"/>
      <c r="D22" s="5"/>
      <c r="E22" s="74" t="s">
        <v>486</v>
      </c>
      <c r="F22" s="77"/>
      <c r="G22" s="75"/>
      <c r="H22" s="16"/>
      <c r="I22" s="26">
        <v>569921</v>
      </c>
      <c r="J22" s="26">
        <v>569921</v>
      </c>
      <c r="K22" s="16"/>
      <c r="L22" s="16"/>
      <c r="M22" s="16"/>
      <c r="N22" s="26">
        <v>6943</v>
      </c>
      <c r="O22" s="26">
        <v>6943</v>
      </c>
      <c r="P22" s="26">
        <v>20946</v>
      </c>
      <c r="Q22" s="26">
        <v>719</v>
      </c>
      <c r="R22" s="16"/>
      <c r="S22" s="16"/>
      <c r="T22" s="16"/>
      <c r="U22" s="16"/>
      <c r="V22" s="16"/>
      <c r="W22" s="16"/>
      <c r="X22" s="16"/>
      <c r="Y22" s="26">
        <v>598529</v>
      </c>
    </row>
    <row r="23" spans="2:25" x14ac:dyDescent="0.25">
      <c r="B23" s="5"/>
      <c r="C23" s="7"/>
      <c r="D23" s="5"/>
      <c r="E23" s="78" t="s">
        <v>487</v>
      </c>
      <c r="F23" s="79"/>
      <c r="G23" s="7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 spans="2:25" ht="27.95" customHeight="1" x14ac:dyDescent="0.25">
      <c r="B24" s="5"/>
      <c r="C24" s="7"/>
      <c r="D24" s="5"/>
      <c r="E24" s="5"/>
      <c r="F24" s="74" t="s">
        <v>488</v>
      </c>
      <c r="G24" s="75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</row>
    <row r="25" spans="2:25" ht="27.95" customHeight="1" x14ac:dyDescent="0.25">
      <c r="B25" s="5"/>
      <c r="C25" s="7"/>
      <c r="D25" s="5"/>
      <c r="E25" s="5"/>
      <c r="F25" s="72" t="s">
        <v>489</v>
      </c>
      <c r="G25" s="73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</row>
    <row r="26" spans="2:25" x14ac:dyDescent="0.25">
      <c r="B26" s="5"/>
      <c r="C26" s="7"/>
      <c r="D26" s="5"/>
      <c r="E26" s="5"/>
      <c r="F26" s="74" t="s">
        <v>490</v>
      </c>
      <c r="G26" s="75"/>
      <c r="H26" s="16"/>
      <c r="I26" s="26">
        <v>10962</v>
      </c>
      <c r="J26" s="26">
        <v>10962</v>
      </c>
      <c r="K26" s="16"/>
      <c r="L26" s="16"/>
      <c r="M26" s="16"/>
      <c r="N26" s="26">
        <v>4356</v>
      </c>
      <c r="O26" s="26">
        <v>4356</v>
      </c>
      <c r="P26" s="26">
        <v>4954</v>
      </c>
      <c r="Q26" s="16"/>
      <c r="R26" s="16"/>
      <c r="S26" s="16"/>
      <c r="T26" s="16"/>
      <c r="U26" s="16"/>
      <c r="V26" s="16"/>
      <c r="W26" s="16"/>
      <c r="X26" s="16"/>
      <c r="Y26" s="26">
        <v>20272</v>
      </c>
    </row>
    <row r="27" spans="2:25" ht="27.95" customHeight="1" x14ac:dyDescent="0.25">
      <c r="B27" s="5"/>
      <c r="C27" s="7"/>
      <c r="D27" s="5"/>
      <c r="E27" s="5"/>
      <c r="F27" s="72" t="s">
        <v>491</v>
      </c>
      <c r="G27" s="73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</row>
    <row r="28" spans="2:25" ht="27.95" customHeight="1" x14ac:dyDescent="0.25">
      <c r="B28" s="5"/>
      <c r="C28" s="7"/>
      <c r="D28" s="5"/>
      <c r="E28" s="5"/>
      <c r="F28" s="74" t="s">
        <v>492</v>
      </c>
      <c r="G28" s="75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</row>
    <row r="29" spans="2:25" ht="27.95" customHeight="1" x14ac:dyDescent="0.25">
      <c r="B29" s="5"/>
      <c r="C29" s="7"/>
      <c r="D29" s="5"/>
      <c r="E29" s="5"/>
      <c r="F29" s="72" t="s">
        <v>493</v>
      </c>
      <c r="G29" s="73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</row>
    <row r="30" spans="2:25" ht="27.95" customHeight="1" x14ac:dyDescent="0.25">
      <c r="B30" s="5"/>
      <c r="C30" s="7"/>
      <c r="D30" s="5"/>
      <c r="E30" s="5"/>
      <c r="F30" s="74" t="s">
        <v>494</v>
      </c>
      <c r="G30" s="75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</row>
    <row r="31" spans="2:25" ht="27.95" customHeight="1" x14ac:dyDescent="0.25">
      <c r="B31" s="5"/>
      <c r="C31" s="7"/>
      <c r="D31" s="5"/>
      <c r="E31" s="5"/>
      <c r="F31" s="72" t="s">
        <v>495</v>
      </c>
      <c r="G31" s="73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</row>
    <row r="32" spans="2:25" ht="27.95" customHeight="1" x14ac:dyDescent="0.25">
      <c r="B32" s="5"/>
      <c r="C32" s="7"/>
      <c r="D32" s="5"/>
      <c r="E32" s="5"/>
      <c r="F32" s="76" t="s">
        <v>496</v>
      </c>
      <c r="G32" s="75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</row>
    <row r="33" spans="2:25" ht="38.25" x14ac:dyDescent="0.25">
      <c r="B33" s="5"/>
      <c r="C33" s="7"/>
      <c r="D33" s="5"/>
      <c r="E33" s="5"/>
      <c r="F33" s="7"/>
      <c r="G33" s="10" t="s">
        <v>497</v>
      </c>
      <c r="H33" s="21"/>
      <c r="I33" s="27">
        <v>-1825</v>
      </c>
      <c r="J33" s="27">
        <v>-1825</v>
      </c>
      <c r="K33" s="21"/>
      <c r="L33" s="21"/>
      <c r="M33" s="21"/>
      <c r="N33" s="27">
        <v>15611</v>
      </c>
      <c r="O33" s="27">
        <v>15611</v>
      </c>
      <c r="P33" s="21"/>
      <c r="Q33" s="27">
        <v>-119</v>
      </c>
      <c r="R33" s="21"/>
      <c r="S33" s="21"/>
      <c r="T33" s="21"/>
      <c r="U33" s="21"/>
      <c r="V33" s="21"/>
      <c r="W33" s="21"/>
      <c r="X33" s="21"/>
      <c r="Y33" s="27">
        <v>13667</v>
      </c>
    </row>
    <row r="34" spans="2:25" ht="25.5" x14ac:dyDescent="0.25">
      <c r="B34" s="5"/>
      <c r="C34" s="7"/>
      <c r="D34" s="5"/>
      <c r="E34" s="5"/>
      <c r="F34" s="7"/>
      <c r="G34" s="9" t="s">
        <v>498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</row>
    <row r="35" spans="2:25" ht="25.5" x14ac:dyDescent="0.25">
      <c r="B35" s="5"/>
      <c r="C35" s="7"/>
      <c r="D35" s="5"/>
      <c r="E35" s="5"/>
      <c r="F35" s="7"/>
      <c r="G35" s="10" t="s">
        <v>499</v>
      </c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</row>
    <row r="36" spans="2:25" ht="38.25" x14ac:dyDescent="0.25">
      <c r="B36" s="5"/>
      <c r="C36" s="7"/>
      <c r="D36" s="5"/>
      <c r="E36" s="5"/>
      <c r="F36" s="8"/>
      <c r="G36" s="31" t="s">
        <v>500</v>
      </c>
      <c r="H36" s="16"/>
      <c r="I36" s="26">
        <v>-1825</v>
      </c>
      <c r="J36" s="26">
        <v>-1825</v>
      </c>
      <c r="K36" s="16"/>
      <c r="L36" s="16"/>
      <c r="M36" s="16"/>
      <c r="N36" s="26">
        <v>15611</v>
      </c>
      <c r="O36" s="26">
        <v>15611</v>
      </c>
      <c r="P36" s="16"/>
      <c r="Q36" s="26">
        <v>-119</v>
      </c>
      <c r="R36" s="16"/>
      <c r="S36" s="16"/>
      <c r="T36" s="16"/>
      <c r="U36" s="16"/>
      <c r="V36" s="16"/>
      <c r="W36" s="16"/>
      <c r="X36" s="16"/>
      <c r="Y36" s="26">
        <v>13667</v>
      </c>
    </row>
    <row r="37" spans="2:25" ht="27.95" customHeight="1" x14ac:dyDescent="0.25">
      <c r="B37" s="5"/>
      <c r="C37" s="7"/>
      <c r="D37" s="5"/>
      <c r="E37" s="5"/>
      <c r="F37" s="78" t="s">
        <v>501</v>
      </c>
      <c r="G37" s="7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</row>
    <row r="38" spans="2:25" x14ac:dyDescent="0.25">
      <c r="B38" s="5"/>
      <c r="C38" s="7"/>
      <c r="D38" s="5"/>
      <c r="E38" s="5"/>
      <c r="F38" s="5"/>
      <c r="G38" s="9" t="s">
        <v>502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</row>
    <row r="39" spans="2:25" x14ac:dyDescent="0.25">
      <c r="B39" s="5"/>
      <c r="C39" s="7"/>
      <c r="D39" s="5"/>
      <c r="E39" s="5"/>
      <c r="F39" s="5"/>
      <c r="G39" s="10" t="s">
        <v>503</v>
      </c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2:25" ht="25.5" x14ac:dyDescent="0.25">
      <c r="B40" s="5"/>
      <c r="C40" s="7"/>
      <c r="D40" s="5"/>
      <c r="E40" s="5"/>
      <c r="F40" s="6"/>
      <c r="G40" s="31" t="s">
        <v>504</v>
      </c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</row>
    <row r="41" spans="2:25" ht="27.95" customHeight="1" x14ac:dyDescent="0.25">
      <c r="B41" s="5"/>
      <c r="C41" s="7"/>
      <c r="D41" s="5"/>
      <c r="E41" s="5"/>
      <c r="F41" s="72" t="s">
        <v>505</v>
      </c>
      <c r="G41" s="73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</row>
    <row r="42" spans="2:25" x14ac:dyDescent="0.25">
      <c r="B42" s="5"/>
      <c r="C42" s="7"/>
      <c r="D42" s="5"/>
      <c r="E42" s="6"/>
      <c r="F42" s="89" t="s">
        <v>506</v>
      </c>
      <c r="G42" s="91"/>
      <c r="H42" s="16"/>
      <c r="I42" s="26">
        <v>-12787</v>
      </c>
      <c r="J42" s="26">
        <v>-12787</v>
      </c>
      <c r="K42" s="16"/>
      <c r="L42" s="16"/>
      <c r="M42" s="16"/>
      <c r="N42" s="26">
        <v>11255</v>
      </c>
      <c r="O42" s="26">
        <v>11255</v>
      </c>
      <c r="P42" s="26">
        <v>-4954</v>
      </c>
      <c r="Q42" s="26">
        <v>-119</v>
      </c>
      <c r="R42" s="16"/>
      <c r="S42" s="16"/>
      <c r="T42" s="16"/>
      <c r="U42" s="16"/>
      <c r="V42" s="16"/>
      <c r="W42" s="16"/>
      <c r="X42" s="16"/>
      <c r="Y42" s="26">
        <v>-6605</v>
      </c>
    </row>
    <row r="43" spans="2:25" x14ac:dyDescent="0.25">
      <c r="B43" s="5"/>
      <c r="C43" s="7"/>
      <c r="D43" s="6"/>
      <c r="E43" s="72" t="s">
        <v>507</v>
      </c>
      <c r="F43" s="79"/>
      <c r="G43" s="73"/>
      <c r="H43" s="21"/>
      <c r="I43" s="27">
        <v>557134</v>
      </c>
      <c r="J43" s="27">
        <v>557134</v>
      </c>
      <c r="K43" s="21"/>
      <c r="L43" s="21"/>
      <c r="M43" s="21"/>
      <c r="N43" s="27">
        <v>18198</v>
      </c>
      <c r="O43" s="27">
        <v>18198</v>
      </c>
      <c r="P43" s="27">
        <v>15992</v>
      </c>
      <c r="Q43" s="27">
        <v>600</v>
      </c>
      <c r="R43" s="21"/>
      <c r="S43" s="21"/>
      <c r="T43" s="21"/>
      <c r="U43" s="21"/>
      <c r="V43" s="21"/>
      <c r="W43" s="21"/>
      <c r="X43" s="21"/>
      <c r="Y43" s="27">
        <v>591924</v>
      </c>
    </row>
    <row r="44" spans="2:25" x14ac:dyDescent="0.25">
      <c r="B44" s="5"/>
      <c r="C44" s="7"/>
      <c r="D44" s="76" t="s">
        <v>508</v>
      </c>
      <c r="E44" s="77"/>
      <c r="F44" s="77"/>
      <c r="G44" s="75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</row>
    <row r="45" spans="2:25" x14ac:dyDescent="0.25">
      <c r="B45" s="5"/>
      <c r="C45" s="7"/>
      <c r="D45" s="7"/>
      <c r="E45" s="72" t="s">
        <v>509</v>
      </c>
      <c r="F45" s="79"/>
      <c r="G45" s="73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</row>
    <row r="46" spans="2:25" x14ac:dyDescent="0.25">
      <c r="B46" s="5"/>
      <c r="C46" s="7"/>
      <c r="D46" s="7"/>
      <c r="E46" s="74" t="s">
        <v>510</v>
      </c>
      <c r="F46" s="77"/>
      <c r="G46" s="75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</row>
    <row r="47" spans="2:25" x14ac:dyDescent="0.25">
      <c r="B47" s="6"/>
      <c r="C47" s="8"/>
      <c r="D47" s="8"/>
      <c r="E47" s="72" t="s">
        <v>511</v>
      </c>
      <c r="F47" s="79"/>
      <c r="G47" s="73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</row>
  </sheetData>
  <mergeCells count="41">
    <mergeCell ref="H10:Y10"/>
    <mergeCell ref="H11:J11"/>
    <mergeCell ref="K11:K12"/>
    <mergeCell ref="L11:O11"/>
    <mergeCell ref="P11:P12"/>
    <mergeCell ref="Q11:Q12"/>
    <mergeCell ref="R11:R12"/>
    <mergeCell ref="S11:S12"/>
    <mergeCell ref="T11:T12"/>
    <mergeCell ref="U11:U12"/>
    <mergeCell ref="V11:V12"/>
    <mergeCell ref="W11:W12"/>
    <mergeCell ref="X11:X12"/>
    <mergeCell ref="B13:G13"/>
    <mergeCell ref="C14:G14"/>
    <mergeCell ref="D15:G15"/>
    <mergeCell ref="D16:G16"/>
    <mergeCell ref="D17:G17"/>
    <mergeCell ref="D18:G18"/>
    <mergeCell ref="D19:G19"/>
    <mergeCell ref="D20:G20"/>
    <mergeCell ref="D21:G21"/>
    <mergeCell ref="E22:G22"/>
    <mergeCell ref="E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E45:G45"/>
    <mergeCell ref="E46:G46"/>
    <mergeCell ref="E47:G47"/>
    <mergeCell ref="F37:G37"/>
    <mergeCell ref="F41:G41"/>
    <mergeCell ref="F42:G42"/>
    <mergeCell ref="E43:G43"/>
    <mergeCell ref="D44:G44"/>
  </mergeCells>
  <hyperlinks>
    <hyperlink ref="B2" location="'Indice'!A1" display="Indice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9"/>
  <sheetViews>
    <sheetView showGridLines="0" topLeftCell="A13" workbookViewId="0"/>
  </sheetViews>
  <sheetFormatPr baseColWidth="10" defaultColWidth="9.140625" defaultRowHeight="15" x14ac:dyDescent="0.25"/>
  <cols>
    <col min="2" max="4" width="2.7109375" customWidth="1"/>
    <col min="5" max="5" width="50" customWidth="1"/>
    <col min="6" max="15" width="15" customWidth="1"/>
  </cols>
  <sheetData>
    <row r="2" spans="2:15" x14ac:dyDescent="0.25">
      <c r="B2" s="2" t="s">
        <v>1</v>
      </c>
    </row>
    <row r="3" spans="2:15" x14ac:dyDescent="0.25">
      <c r="B3" s="1" t="s">
        <v>3</v>
      </c>
      <c r="C3" t="s">
        <v>4</v>
      </c>
    </row>
    <row r="4" spans="2:15" x14ac:dyDescent="0.25">
      <c r="B4" s="1" t="s">
        <v>5</v>
      </c>
      <c r="C4" t="s">
        <v>6</v>
      </c>
    </row>
    <row r="5" spans="2:15" x14ac:dyDescent="0.25">
      <c r="B5" s="1" t="s">
        <v>7</v>
      </c>
      <c r="C5" t="s">
        <v>518</v>
      </c>
    </row>
    <row r="6" spans="2:15" x14ac:dyDescent="0.25">
      <c r="B6" s="1" t="s">
        <v>8</v>
      </c>
      <c r="C6" t="s">
        <v>702</v>
      </c>
    </row>
    <row r="7" spans="2:15" x14ac:dyDescent="0.25">
      <c r="B7" s="1" t="s">
        <v>10</v>
      </c>
      <c r="C7" t="s">
        <v>702</v>
      </c>
    </row>
    <row r="8" spans="2:15" x14ac:dyDescent="0.25">
      <c r="B8" s="1" t="s">
        <v>12</v>
      </c>
      <c r="C8" t="s">
        <v>703</v>
      </c>
    </row>
    <row r="10" spans="2:15" x14ac:dyDescent="0.25">
      <c r="F10" s="80" t="s">
        <v>521</v>
      </c>
      <c r="G10" s="81"/>
      <c r="H10" s="81"/>
      <c r="I10" s="81"/>
      <c r="J10" s="81"/>
      <c r="K10" s="81"/>
      <c r="L10" s="81"/>
      <c r="M10" s="81"/>
      <c r="N10" s="81"/>
      <c r="O10" s="82"/>
    </row>
    <row r="11" spans="2:15" ht="89.25" x14ac:dyDescent="0.25">
      <c r="F11" s="22" t="s">
        <v>522</v>
      </c>
      <c r="G11" s="4" t="s">
        <v>523</v>
      </c>
      <c r="H11" s="22" t="s">
        <v>524</v>
      </c>
      <c r="I11" s="4" t="s">
        <v>525</v>
      </c>
      <c r="J11" s="22" t="s">
        <v>526</v>
      </c>
      <c r="K11" s="4" t="s">
        <v>527</v>
      </c>
      <c r="L11" s="22" t="s">
        <v>528</v>
      </c>
      <c r="M11" s="4" t="s">
        <v>529</v>
      </c>
      <c r="N11" s="22" t="s">
        <v>530</v>
      </c>
      <c r="O11" s="36"/>
    </row>
    <row r="12" spans="2:15" x14ac:dyDescent="0.25">
      <c r="B12" s="78" t="s">
        <v>520</v>
      </c>
      <c r="C12" s="79"/>
      <c r="D12" s="79"/>
      <c r="E12" s="73"/>
      <c r="F12" s="14"/>
      <c r="G12" s="14"/>
      <c r="H12" s="14"/>
      <c r="I12" s="14"/>
      <c r="J12" s="14"/>
      <c r="K12" s="14"/>
      <c r="L12" s="14"/>
      <c r="M12" s="14"/>
      <c r="N12" s="14"/>
      <c r="O12" s="14"/>
    </row>
    <row r="13" spans="2:15" ht="27.95" customHeight="1" x14ac:dyDescent="0.25">
      <c r="B13" s="5"/>
      <c r="C13" s="74" t="s">
        <v>531</v>
      </c>
      <c r="D13" s="77"/>
      <c r="E13" s="75"/>
      <c r="F13" s="12"/>
      <c r="G13" s="12"/>
      <c r="H13" s="12"/>
      <c r="I13" s="12"/>
      <c r="J13" s="12"/>
      <c r="K13" s="12"/>
      <c r="L13" s="12"/>
      <c r="M13" s="12"/>
      <c r="N13" s="12"/>
      <c r="O13" s="13"/>
    </row>
    <row r="14" spans="2:15" ht="27.95" customHeight="1" x14ac:dyDescent="0.25">
      <c r="B14" s="5"/>
      <c r="C14" s="72" t="s">
        <v>532</v>
      </c>
      <c r="D14" s="79"/>
      <c r="E14" s="73"/>
      <c r="F14" s="11"/>
      <c r="G14" s="11"/>
      <c r="H14" s="11"/>
      <c r="I14" s="11"/>
      <c r="J14" s="11"/>
      <c r="K14" s="11"/>
      <c r="L14" s="11"/>
      <c r="M14" s="11"/>
      <c r="N14" s="11"/>
      <c r="O14" s="14"/>
    </row>
    <row r="15" spans="2:15" ht="27.95" customHeight="1" x14ac:dyDescent="0.25">
      <c r="B15" s="5"/>
      <c r="C15" s="76" t="s">
        <v>533</v>
      </c>
      <c r="D15" s="77"/>
      <c r="E15" s="75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pans="2:15" x14ac:dyDescent="0.25">
      <c r="B16" s="5"/>
      <c r="C16" s="7"/>
      <c r="D16" s="72" t="s">
        <v>534</v>
      </c>
      <c r="E16" s="73"/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spans="2:15" ht="27.95" customHeight="1" x14ac:dyDescent="0.25">
      <c r="B17" s="5"/>
      <c r="C17" s="7"/>
      <c r="D17" s="74" t="s">
        <v>535</v>
      </c>
      <c r="E17" s="75"/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spans="2:15" ht="27.95" customHeight="1" x14ac:dyDescent="0.25">
      <c r="B18" s="5"/>
      <c r="C18" s="7"/>
      <c r="D18" s="72" t="s">
        <v>536</v>
      </c>
      <c r="E18" s="73"/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spans="2:15" x14ac:dyDescent="0.25">
      <c r="B19" s="5"/>
      <c r="C19" s="7"/>
      <c r="D19" s="74" t="s">
        <v>537</v>
      </c>
      <c r="E19" s="75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2:15" ht="27.95" customHeight="1" x14ac:dyDescent="0.25">
      <c r="B20" s="5"/>
      <c r="C20" s="7"/>
      <c r="D20" s="72" t="s">
        <v>538</v>
      </c>
      <c r="E20" s="73"/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spans="2:15" ht="27.95" customHeight="1" x14ac:dyDescent="0.25">
      <c r="B21" s="5"/>
      <c r="C21" s="7"/>
      <c r="D21" s="74" t="s">
        <v>539</v>
      </c>
      <c r="E21" s="75"/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spans="2:15" ht="27.95" customHeight="1" x14ac:dyDescent="0.25">
      <c r="B22" s="5"/>
      <c r="C22" s="7"/>
      <c r="D22" s="72" t="s">
        <v>540</v>
      </c>
      <c r="E22" s="73"/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spans="2:15" ht="27.95" customHeight="1" x14ac:dyDescent="0.25">
      <c r="B23" s="5"/>
      <c r="C23" s="7"/>
      <c r="D23" s="76" t="s">
        <v>541</v>
      </c>
      <c r="E23" s="75"/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spans="2:15" x14ac:dyDescent="0.25">
      <c r="B24" s="5"/>
      <c r="C24" s="7"/>
      <c r="D24" s="7"/>
      <c r="E24" s="10" t="s">
        <v>542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spans="2:15" x14ac:dyDescent="0.25">
      <c r="B25" s="5"/>
      <c r="C25" s="7"/>
      <c r="D25" s="7"/>
      <c r="E25" s="9" t="s">
        <v>543</v>
      </c>
      <c r="F25" s="21"/>
      <c r="G25" s="21"/>
      <c r="H25" s="21"/>
      <c r="I25" s="21"/>
      <c r="J25" s="21"/>
      <c r="K25" s="21"/>
      <c r="L25" s="21"/>
      <c r="M25" s="21"/>
      <c r="N25" s="21"/>
      <c r="O25" s="21"/>
    </row>
    <row r="26" spans="2:15" ht="25.5" x14ac:dyDescent="0.25">
      <c r="B26" s="5"/>
      <c r="C26" s="7"/>
      <c r="D26" s="8"/>
      <c r="E26" s="25" t="s">
        <v>544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spans="2:15" ht="27.95" customHeight="1" x14ac:dyDescent="0.25">
      <c r="B27" s="5"/>
      <c r="C27" s="7"/>
      <c r="D27" s="74" t="s">
        <v>545</v>
      </c>
      <c r="E27" s="75"/>
      <c r="F27" s="21"/>
      <c r="G27" s="21"/>
      <c r="H27" s="21"/>
      <c r="I27" s="21"/>
      <c r="J27" s="21"/>
      <c r="K27" s="21"/>
      <c r="L27" s="21"/>
      <c r="M27" s="21"/>
      <c r="N27" s="21"/>
      <c r="O27" s="21"/>
    </row>
    <row r="28" spans="2:15" ht="27.95" customHeight="1" x14ac:dyDescent="0.25">
      <c r="B28" s="5"/>
      <c r="C28" s="7"/>
      <c r="D28" s="86" t="s">
        <v>546</v>
      </c>
      <c r="E28" s="88"/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2:15" x14ac:dyDescent="0.25">
      <c r="B29" s="6"/>
      <c r="C29" s="8"/>
      <c r="D29" s="74" t="s">
        <v>547</v>
      </c>
      <c r="E29" s="75"/>
      <c r="F29" s="34"/>
      <c r="G29" s="34"/>
      <c r="H29" s="34"/>
      <c r="I29" s="34"/>
      <c r="J29" s="34"/>
      <c r="K29" s="34"/>
      <c r="L29" s="34"/>
      <c r="M29" s="34"/>
      <c r="N29" s="34"/>
      <c r="O29" s="34"/>
    </row>
  </sheetData>
  <mergeCells count="16">
    <mergeCell ref="F10:O10"/>
    <mergeCell ref="B12:E12"/>
    <mergeCell ref="C13:E13"/>
    <mergeCell ref="C14:E14"/>
    <mergeCell ref="C15:E15"/>
    <mergeCell ref="D16:E16"/>
    <mergeCell ref="D17:E17"/>
    <mergeCell ref="D18:E18"/>
    <mergeCell ref="D19:E19"/>
    <mergeCell ref="D20:E20"/>
    <mergeCell ref="D29:E29"/>
    <mergeCell ref="D21:E21"/>
    <mergeCell ref="D22:E22"/>
    <mergeCell ref="D23:E23"/>
    <mergeCell ref="D27:E27"/>
    <mergeCell ref="D28:E28"/>
  </mergeCells>
  <hyperlinks>
    <hyperlink ref="B2" location="'Indice'!A1" display="Indice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7"/>
  <sheetViews>
    <sheetView showGridLines="0" workbookViewId="0"/>
  </sheetViews>
  <sheetFormatPr baseColWidth="10" defaultColWidth="9.140625" defaultRowHeight="15" x14ac:dyDescent="0.25"/>
  <cols>
    <col min="2" max="3" width="2.7109375" customWidth="1"/>
    <col min="4" max="4" width="50" customWidth="1"/>
    <col min="5" max="12" width="15" customWidth="1"/>
  </cols>
  <sheetData>
    <row r="2" spans="2:12" x14ac:dyDescent="0.25">
      <c r="B2" s="2" t="s">
        <v>1</v>
      </c>
    </row>
    <row r="3" spans="2:12" x14ac:dyDescent="0.25">
      <c r="B3" s="1" t="s">
        <v>3</v>
      </c>
      <c r="C3" t="s">
        <v>4</v>
      </c>
    </row>
    <row r="4" spans="2:12" x14ac:dyDescent="0.25">
      <c r="B4" s="1" t="s">
        <v>5</v>
      </c>
      <c r="C4" t="s">
        <v>6</v>
      </c>
    </row>
    <row r="5" spans="2:12" x14ac:dyDescent="0.25">
      <c r="B5" s="1" t="s">
        <v>7</v>
      </c>
      <c r="C5" t="s">
        <v>548</v>
      </c>
    </row>
    <row r="6" spans="2:12" x14ac:dyDescent="0.25">
      <c r="B6" s="1" t="s">
        <v>8</v>
      </c>
      <c r="C6" t="s">
        <v>702</v>
      </c>
    </row>
    <row r="7" spans="2:12" x14ac:dyDescent="0.25">
      <c r="B7" s="1" t="s">
        <v>10</v>
      </c>
      <c r="C7" t="s">
        <v>702</v>
      </c>
    </row>
    <row r="8" spans="2:12" x14ac:dyDescent="0.25">
      <c r="B8" s="1" t="s">
        <v>12</v>
      </c>
      <c r="C8" t="s">
        <v>703</v>
      </c>
    </row>
    <row r="10" spans="2:12" x14ac:dyDescent="0.25">
      <c r="E10" s="80" t="s">
        <v>551</v>
      </c>
      <c r="F10" s="81"/>
      <c r="G10" s="81"/>
      <c r="H10" s="81"/>
      <c r="I10" s="81"/>
      <c r="J10" s="81"/>
      <c r="K10" s="81"/>
      <c r="L10" s="82"/>
    </row>
    <row r="11" spans="2:12" ht="114.75" x14ac:dyDescent="0.25">
      <c r="E11" s="22" t="s">
        <v>521</v>
      </c>
      <c r="F11" s="4" t="s">
        <v>552</v>
      </c>
      <c r="G11" s="22" t="s">
        <v>553</v>
      </c>
      <c r="H11" s="4" t="s">
        <v>554</v>
      </c>
      <c r="I11" s="22" t="s">
        <v>555</v>
      </c>
      <c r="J11" s="4" t="s">
        <v>556</v>
      </c>
      <c r="K11" s="22" t="s">
        <v>557</v>
      </c>
      <c r="L11" s="4" t="s">
        <v>558</v>
      </c>
    </row>
    <row r="12" spans="2:12" ht="27.95" customHeight="1" x14ac:dyDescent="0.25">
      <c r="B12" s="78" t="s">
        <v>550</v>
      </c>
      <c r="C12" s="79"/>
      <c r="D12" s="73"/>
      <c r="E12" s="14"/>
      <c r="F12" s="14"/>
      <c r="G12" s="14"/>
      <c r="H12" s="14"/>
      <c r="I12" s="14"/>
      <c r="J12" s="14"/>
      <c r="K12" s="14"/>
      <c r="L12" s="14"/>
    </row>
    <row r="13" spans="2:12" ht="27.95" customHeight="1" x14ac:dyDescent="0.25">
      <c r="B13" s="5"/>
      <c r="C13" s="76" t="s">
        <v>559</v>
      </c>
      <c r="D13" s="75"/>
      <c r="E13" s="13"/>
      <c r="F13" s="13"/>
      <c r="G13" s="13"/>
      <c r="H13" s="13"/>
      <c r="I13" s="13"/>
      <c r="J13" s="13"/>
      <c r="K13" s="13"/>
      <c r="L13" s="13"/>
    </row>
    <row r="14" spans="2:12" ht="25.5" x14ac:dyDescent="0.25">
      <c r="B14" s="5"/>
      <c r="C14" s="7"/>
      <c r="D14" s="10" t="s">
        <v>560</v>
      </c>
      <c r="E14" s="16"/>
      <c r="F14" s="16"/>
      <c r="G14" s="16"/>
      <c r="H14" s="16"/>
      <c r="I14" s="16"/>
      <c r="J14" s="16"/>
      <c r="K14" s="16"/>
      <c r="L14" s="16"/>
    </row>
    <row r="15" spans="2:12" ht="38.25" x14ac:dyDescent="0.25">
      <c r="B15" s="5"/>
      <c r="C15" s="7"/>
      <c r="D15" s="9" t="s">
        <v>561</v>
      </c>
      <c r="E15" s="12"/>
      <c r="F15" s="12"/>
      <c r="G15" s="12"/>
      <c r="H15" s="12"/>
      <c r="I15" s="12"/>
      <c r="J15" s="12"/>
      <c r="K15" s="12"/>
      <c r="L15" s="13"/>
    </row>
    <row r="16" spans="2:12" ht="25.5" x14ac:dyDescent="0.25">
      <c r="B16" s="5"/>
      <c r="C16" s="7"/>
      <c r="D16" s="10" t="s">
        <v>562</v>
      </c>
      <c r="E16" s="16"/>
      <c r="F16" s="16"/>
      <c r="G16" s="16"/>
      <c r="H16" s="16"/>
      <c r="I16" s="16"/>
      <c r="J16" s="16"/>
      <c r="K16" s="16"/>
      <c r="L16" s="16"/>
    </row>
    <row r="17" spans="2:12" ht="38.25" x14ac:dyDescent="0.25">
      <c r="B17" s="6"/>
      <c r="C17" s="8"/>
      <c r="D17" s="9" t="s">
        <v>563</v>
      </c>
      <c r="E17" s="19"/>
      <c r="F17" s="19"/>
      <c r="G17" s="19"/>
      <c r="H17" s="19"/>
      <c r="I17" s="19"/>
      <c r="J17" s="19"/>
      <c r="K17" s="19"/>
      <c r="L17" s="23"/>
    </row>
  </sheetData>
  <mergeCells count="3">
    <mergeCell ref="E10:L10"/>
    <mergeCell ref="B12:D12"/>
    <mergeCell ref="C13:D13"/>
  </mergeCells>
  <hyperlinks>
    <hyperlink ref="B2" location="'Indice'!A1" display="Indice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29"/>
  <sheetViews>
    <sheetView showGridLines="0" workbookViewId="0"/>
  </sheetViews>
  <sheetFormatPr baseColWidth="10" defaultColWidth="9.140625" defaultRowHeight="15" x14ac:dyDescent="0.25"/>
  <cols>
    <col min="2" max="3" width="2.7109375" customWidth="1"/>
    <col min="4" max="4" width="50" customWidth="1"/>
    <col min="5" max="13" width="15" customWidth="1"/>
  </cols>
  <sheetData>
    <row r="2" spans="2:13" x14ac:dyDescent="0.25">
      <c r="B2" s="2" t="s">
        <v>1</v>
      </c>
    </row>
    <row r="3" spans="2:13" x14ac:dyDescent="0.25">
      <c r="B3" s="1" t="s">
        <v>3</v>
      </c>
      <c r="C3" t="s">
        <v>4</v>
      </c>
    </row>
    <row r="4" spans="2:13" x14ac:dyDescent="0.25">
      <c r="B4" s="1" t="s">
        <v>5</v>
      </c>
      <c r="C4" t="s">
        <v>6</v>
      </c>
    </row>
    <row r="5" spans="2:13" x14ac:dyDescent="0.25">
      <c r="B5" s="1" t="s">
        <v>7</v>
      </c>
      <c r="C5" t="s">
        <v>564</v>
      </c>
    </row>
    <row r="6" spans="2:13" x14ac:dyDescent="0.25">
      <c r="B6" s="1" t="s">
        <v>8</v>
      </c>
      <c r="C6" t="s">
        <v>702</v>
      </c>
    </row>
    <row r="7" spans="2:13" x14ac:dyDescent="0.25">
      <c r="B7" s="1" t="s">
        <v>10</v>
      </c>
      <c r="C7" t="s">
        <v>702</v>
      </c>
    </row>
    <row r="8" spans="2:13" x14ac:dyDescent="0.25">
      <c r="B8" s="1" t="s">
        <v>12</v>
      </c>
      <c r="C8" t="s">
        <v>703</v>
      </c>
    </row>
    <row r="10" spans="2:13" x14ac:dyDescent="0.25">
      <c r="E10" s="80" t="s">
        <v>567</v>
      </c>
      <c r="F10" s="81"/>
      <c r="G10" s="81"/>
      <c r="H10" s="81"/>
      <c r="I10" s="81"/>
      <c r="J10" s="81"/>
      <c r="K10" s="81"/>
      <c r="L10" s="81"/>
      <c r="M10" s="82"/>
    </row>
    <row r="11" spans="2:13" x14ac:dyDescent="0.25">
      <c r="E11" s="83" t="s">
        <v>384</v>
      </c>
      <c r="F11" s="84"/>
      <c r="G11" s="85"/>
      <c r="H11" s="83" t="s">
        <v>388</v>
      </c>
      <c r="I11" s="84"/>
      <c r="J11" s="84"/>
      <c r="K11" s="84"/>
      <c r="L11" s="84"/>
      <c r="M11" s="85"/>
    </row>
    <row r="12" spans="2:13" ht="63.75" x14ac:dyDescent="0.25">
      <c r="E12" s="4" t="s">
        <v>385</v>
      </c>
      <c r="F12" s="22" t="s">
        <v>386</v>
      </c>
      <c r="G12" s="4" t="s">
        <v>387</v>
      </c>
      <c r="H12" s="4" t="s">
        <v>568</v>
      </c>
      <c r="I12" s="22" t="s">
        <v>569</v>
      </c>
      <c r="J12" s="4" t="s">
        <v>570</v>
      </c>
      <c r="K12" s="22" t="s">
        <v>571</v>
      </c>
      <c r="L12" s="4" t="s">
        <v>572</v>
      </c>
      <c r="M12" s="22" t="s">
        <v>573</v>
      </c>
    </row>
    <row r="13" spans="2:13" x14ac:dyDescent="0.25">
      <c r="B13" s="78" t="s">
        <v>566</v>
      </c>
      <c r="C13" s="79"/>
      <c r="D13" s="73"/>
      <c r="E13" s="13"/>
      <c r="F13" s="13"/>
      <c r="G13" s="13"/>
      <c r="H13" s="13"/>
      <c r="I13" s="13"/>
      <c r="J13" s="13"/>
      <c r="K13" s="13"/>
      <c r="L13" s="13"/>
      <c r="M13" s="13"/>
    </row>
    <row r="14" spans="2:13" ht="27.95" customHeight="1" x14ac:dyDescent="0.25">
      <c r="B14" s="5"/>
      <c r="C14" s="76" t="s">
        <v>574</v>
      </c>
      <c r="D14" s="75"/>
      <c r="E14" s="14"/>
      <c r="F14" s="14"/>
      <c r="G14" s="14"/>
      <c r="H14" s="14"/>
      <c r="I14" s="14"/>
      <c r="J14" s="14"/>
      <c r="K14" s="14"/>
      <c r="L14" s="14"/>
      <c r="M14" s="14"/>
    </row>
    <row r="15" spans="2:13" x14ac:dyDescent="0.25">
      <c r="B15" s="5"/>
      <c r="C15" s="7"/>
      <c r="D15" s="10" t="s">
        <v>575</v>
      </c>
      <c r="E15" s="27">
        <v>342</v>
      </c>
      <c r="F15" s="21"/>
      <c r="G15" s="27">
        <v>342</v>
      </c>
      <c r="H15" s="27">
        <v>342</v>
      </c>
      <c r="I15" s="21"/>
      <c r="J15" s="21"/>
      <c r="K15" s="21"/>
      <c r="L15" s="21"/>
      <c r="M15" s="21"/>
    </row>
    <row r="16" spans="2:13" x14ac:dyDescent="0.25">
      <c r="B16" s="5"/>
      <c r="C16" s="7"/>
      <c r="D16" s="9" t="s">
        <v>576</v>
      </c>
      <c r="E16" s="26">
        <v>24165</v>
      </c>
      <c r="F16" s="16"/>
      <c r="G16" s="26">
        <v>24165</v>
      </c>
      <c r="H16" s="26">
        <v>24165</v>
      </c>
      <c r="I16" s="16"/>
      <c r="J16" s="16"/>
      <c r="K16" s="16"/>
      <c r="L16" s="16"/>
      <c r="M16" s="16"/>
    </row>
    <row r="17" spans="2:13" ht="25.5" x14ac:dyDescent="0.25">
      <c r="B17" s="5"/>
      <c r="C17" s="7"/>
      <c r="D17" s="25" t="s">
        <v>577</v>
      </c>
      <c r="E17" s="27">
        <v>24507</v>
      </c>
      <c r="F17" s="21"/>
      <c r="G17" s="27">
        <v>24507</v>
      </c>
      <c r="H17" s="27">
        <v>24507</v>
      </c>
      <c r="I17" s="21"/>
      <c r="J17" s="21"/>
      <c r="K17" s="21"/>
      <c r="L17" s="21"/>
      <c r="M17" s="21"/>
    </row>
    <row r="18" spans="2:13" x14ac:dyDescent="0.25">
      <c r="B18" s="5"/>
      <c r="C18" s="7"/>
      <c r="D18" s="9" t="s">
        <v>206</v>
      </c>
      <c r="E18" s="26">
        <v>5875</v>
      </c>
      <c r="F18" s="16"/>
      <c r="G18" s="26">
        <v>5875</v>
      </c>
      <c r="H18" s="26">
        <v>5875</v>
      </c>
      <c r="I18" s="16"/>
      <c r="J18" s="16"/>
      <c r="K18" s="16"/>
      <c r="L18" s="16"/>
      <c r="M18" s="16"/>
    </row>
    <row r="19" spans="2:13" ht="25.5" x14ac:dyDescent="0.25">
      <c r="B19" s="5"/>
      <c r="C19" s="7"/>
      <c r="D19" s="25" t="s">
        <v>578</v>
      </c>
      <c r="E19" s="27">
        <v>30382</v>
      </c>
      <c r="F19" s="21"/>
      <c r="G19" s="27">
        <v>30382</v>
      </c>
      <c r="H19" s="27">
        <v>30382</v>
      </c>
      <c r="I19" s="21"/>
      <c r="J19" s="21"/>
      <c r="K19" s="21"/>
      <c r="L19" s="21"/>
      <c r="M19" s="21"/>
    </row>
    <row r="20" spans="2:13" x14ac:dyDescent="0.25">
      <c r="B20" s="5"/>
      <c r="C20" s="7"/>
      <c r="D20" s="9" t="s">
        <v>579</v>
      </c>
      <c r="E20" s="14"/>
      <c r="F20" s="14"/>
      <c r="G20" s="14"/>
      <c r="H20" s="14"/>
      <c r="I20" s="16"/>
      <c r="J20" s="16"/>
      <c r="K20" s="16"/>
      <c r="L20" s="16"/>
      <c r="M20" s="16"/>
    </row>
    <row r="21" spans="2:13" x14ac:dyDescent="0.25">
      <c r="B21" s="5"/>
      <c r="C21" s="8"/>
      <c r="D21" s="10" t="s">
        <v>580</v>
      </c>
      <c r="E21" s="13"/>
      <c r="F21" s="13"/>
      <c r="G21" s="13"/>
      <c r="H21" s="13"/>
      <c r="I21" s="21"/>
      <c r="J21" s="21"/>
      <c r="K21" s="21"/>
      <c r="L21" s="21"/>
      <c r="M21" s="21"/>
    </row>
    <row r="22" spans="2:13" ht="27.95" customHeight="1" x14ac:dyDescent="0.25">
      <c r="B22" s="5"/>
      <c r="C22" s="76" t="s">
        <v>581</v>
      </c>
      <c r="D22" s="75"/>
      <c r="E22" s="14"/>
      <c r="F22" s="14"/>
      <c r="G22" s="14"/>
      <c r="H22" s="14"/>
      <c r="I22" s="14"/>
      <c r="J22" s="14"/>
      <c r="K22" s="14"/>
      <c r="L22" s="14"/>
      <c r="M22" s="14"/>
    </row>
    <row r="23" spans="2:13" x14ac:dyDescent="0.25">
      <c r="B23" s="5"/>
      <c r="C23" s="7"/>
      <c r="D23" s="10" t="s">
        <v>582</v>
      </c>
      <c r="E23" s="21"/>
      <c r="F23" s="21"/>
      <c r="G23" s="21"/>
      <c r="H23" s="21"/>
      <c r="I23" s="21"/>
      <c r="J23" s="21"/>
      <c r="K23" s="21"/>
      <c r="L23" s="21"/>
      <c r="M23" s="21"/>
    </row>
    <row r="24" spans="2:13" x14ac:dyDescent="0.25">
      <c r="B24" s="5"/>
      <c r="C24" s="7"/>
      <c r="D24" s="9" t="s">
        <v>583</v>
      </c>
      <c r="E24" s="26">
        <v>38800</v>
      </c>
      <c r="F24" s="16"/>
      <c r="G24" s="26">
        <v>38800</v>
      </c>
      <c r="H24" s="16"/>
      <c r="I24" s="16"/>
      <c r="J24" s="16"/>
      <c r="K24" s="16"/>
      <c r="L24" s="26">
        <v>38800</v>
      </c>
      <c r="M24" s="26">
        <v>38800</v>
      </c>
    </row>
    <row r="25" spans="2:13" ht="25.5" x14ac:dyDescent="0.25">
      <c r="B25" s="5"/>
      <c r="C25" s="7"/>
      <c r="D25" s="25" t="s">
        <v>584</v>
      </c>
      <c r="E25" s="27">
        <v>38800</v>
      </c>
      <c r="F25" s="21"/>
      <c r="G25" s="27">
        <v>38800</v>
      </c>
      <c r="H25" s="21"/>
      <c r="I25" s="21"/>
      <c r="J25" s="21"/>
      <c r="K25" s="21"/>
      <c r="L25" s="27">
        <v>38800</v>
      </c>
      <c r="M25" s="27">
        <v>38800</v>
      </c>
    </row>
    <row r="26" spans="2:13" x14ac:dyDescent="0.25">
      <c r="B26" s="5"/>
      <c r="C26" s="7"/>
      <c r="D26" s="9" t="s">
        <v>585</v>
      </c>
      <c r="E26" s="26">
        <v>434015</v>
      </c>
      <c r="F26" s="16"/>
      <c r="G26" s="26">
        <v>434015</v>
      </c>
      <c r="H26" s="16"/>
      <c r="I26" s="16"/>
      <c r="J26" s="16"/>
      <c r="K26" s="16"/>
      <c r="L26" s="26">
        <v>434015</v>
      </c>
      <c r="M26" s="26">
        <v>434015</v>
      </c>
    </row>
    <row r="27" spans="2:13" ht="25.5" x14ac:dyDescent="0.25">
      <c r="B27" s="5"/>
      <c r="C27" s="7"/>
      <c r="D27" s="25" t="s">
        <v>586</v>
      </c>
      <c r="E27" s="27">
        <v>472815</v>
      </c>
      <c r="F27" s="21"/>
      <c r="G27" s="27">
        <v>472815</v>
      </c>
      <c r="H27" s="21"/>
      <c r="I27" s="21"/>
      <c r="J27" s="21"/>
      <c r="K27" s="21"/>
      <c r="L27" s="27">
        <v>472815</v>
      </c>
      <c r="M27" s="27">
        <v>472815</v>
      </c>
    </row>
    <row r="28" spans="2:13" x14ac:dyDescent="0.25">
      <c r="B28" s="5"/>
      <c r="C28" s="7"/>
      <c r="D28" s="9" t="s">
        <v>587</v>
      </c>
      <c r="E28" s="14"/>
      <c r="F28" s="14"/>
      <c r="G28" s="14"/>
      <c r="H28" s="14"/>
      <c r="I28" s="16"/>
      <c r="J28" s="16"/>
      <c r="K28" s="16"/>
      <c r="L28" s="16"/>
      <c r="M28" s="16"/>
    </row>
    <row r="29" spans="2:13" x14ac:dyDescent="0.25">
      <c r="B29" s="6"/>
      <c r="C29" s="8"/>
      <c r="D29" s="10" t="s">
        <v>588</v>
      </c>
      <c r="E29" s="23"/>
      <c r="F29" s="23"/>
      <c r="G29" s="23"/>
      <c r="H29" s="23"/>
      <c r="I29" s="34"/>
      <c r="J29" s="34"/>
      <c r="K29" s="34"/>
      <c r="L29" s="29">
        <v>4</v>
      </c>
      <c r="M29" s="29">
        <v>4</v>
      </c>
    </row>
  </sheetData>
  <mergeCells count="6">
    <mergeCell ref="C22:D22"/>
    <mergeCell ref="E10:M10"/>
    <mergeCell ref="E11:G11"/>
    <mergeCell ref="H11:M11"/>
    <mergeCell ref="B13:D13"/>
    <mergeCell ref="C14:D14"/>
  </mergeCells>
  <hyperlinks>
    <hyperlink ref="B2" location="'Indice'!A1" display="Indice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5"/>
  <sheetViews>
    <sheetView showGridLines="0" workbookViewId="0"/>
  </sheetViews>
  <sheetFormatPr baseColWidth="10" defaultColWidth="9.140625" defaultRowHeight="15" x14ac:dyDescent="0.25"/>
  <cols>
    <col min="2" max="5" width="2.7109375" customWidth="1"/>
    <col min="6" max="6" width="50" customWidth="1"/>
    <col min="7" max="14" width="15" customWidth="1"/>
  </cols>
  <sheetData>
    <row r="2" spans="2:14" x14ac:dyDescent="0.25">
      <c r="B2" s="2" t="s">
        <v>1</v>
      </c>
    </row>
    <row r="3" spans="2:14" x14ac:dyDescent="0.25">
      <c r="B3" s="1" t="s">
        <v>3</v>
      </c>
      <c r="C3" t="s">
        <v>4</v>
      </c>
    </row>
    <row r="4" spans="2:14" x14ac:dyDescent="0.25">
      <c r="B4" s="1" t="s">
        <v>5</v>
      </c>
      <c r="C4" t="s">
        <v>6</v>
      </c>
    </row>
    <row r="5" spans="2:14" x14ac:dyDescent="0.25">
      <c r="B5" s="1" t="s">
        <v>7</v>
      </c>
      <c r="C5" t="s">
        <v>589</v>
      </c>
    </row>
    <row r="6" spans="2:14" x14ac:dyDescent="0.25">
      <c r="B6" s="1" t="s">
        <v>8</v>
      </c>
      <c r="C6" t="s">
        <v>702</v>
      </c>
    </row>
    <row r="7" spans="2:14" x14ac:dyDescent="0.25">
      <c r="B7" s="1" t="s">
        <v>10</v>
      </c>
      <c r="C7" t="s">
        <v>702</v>
      </c>
    </row>
    <row r="8" spans="2:14" x14ac:dyDescent="0.25">
      <c r="B8" s="1" t="s">
        <v>12</v>
      </c>
      <c r="C8" t="s">
        <v>703</v>
      </c>
    </row>
    <row r="10" spans="2:14" x14ac:dyDescent="0.25">
      <c r="G10" s="80" t="s">
        <v>592</v>
      </c>
      <c r="H10" s="81"/>
      <c r="I10" s="81"/>
      <c r="J10" s="81"/>
      <c r="K10" s="81"/>
      <c r="L10" s="81"/>
      <c r="M10" s="81"/>
      <c r="N10" s="82"/>
    </row>
    <row r="11" spans="2:14" ht="63.75" x14ac:dyDescent="0.25">
      <c r="G11" s="22" t="s">
        <v>593</v>
      </c>
      <c r="H11" s="4" t="s">
        <v>594</v>
      </c>
      <c r="I11" s="22" t="s">
        <v>595</v>
      </c>
      <c r="J11" s="4" t="s">
        <v>596</v>
      </c>
      <c r="K11" s="22" t="s">
        <v>597</v>
      </c>
      <c r="L11" s="4" t="s">
        <v>598</v>
      </c>
      <c r="M11" s="22" t="s">
        <v>599</v>
      </c>
      <c r="N11" s="36"/>
    </row>
    <row r="12" spans="2:14" x14ac:dyDescent="0.25">
      <c r="B12" s="78" t="s">
        <v>591</v>
      </c>
      <c r="C12" s="79"/>
      <c r="D12" s="79"/>
      <c r="E12" s="79"/>
      <c r="F12" s="73"/>
      <c r="G12" s="14"/>
      <c r="H12" s="14"/>
      <c r="I12" s="14"/>
      <c r="J12" s="14"/>
      <c r="K12" s="14"/>
      <c r="L12" s="14"/>
      <c r="M12" s="14"/>
      <c r="N12" s="14"/>
    </row>
    <row r="13" spans="2:14" x14ac:dyDescent="0.25">
      <c r="B13" s="5"/>
      <c r="C13" s="76" t="s">
        <v>600</v>
      </c>
      <c r="D13" s="77"/>
      <c r="E13" s="77"/>
      <c r="F13" s="75"/>
      <c r="G13" s="13"/>
      <c r="H13" s="13"/>
      <c r="I13" s="13"/>
      <c r="J13" s="13"/>
      <c r="K13" s="13"/>
      <c r="L13" s="13"/>
      <c r="M13" s="13"/>
      <c r="N13" s="13"/>
    </row>
    <row r="14" spans="2:14" x14ac:dyDescent="0.25">
      <c r="B14" s="5"/>
      <c r="C14" s="7"/>
      <c r="D14" s="78" t="s">
        <v>601</v>
      </c>
      <c r="E14" s="79"/>
      <c r="F14" s="73"/>
      <c r="G14" s="14"/>
      <c r="H14" s="14"/>
      <c r="I14" s="14"/>
      <c r="J14" s="14"/>
      <c r="K14" s="14"/>
      <c r="L14" s="14"/>
      <c r="M14" s="14"/>
      <c r="N14" s="14"/>
    </row>
    <row r="15" spans="2:14" x14ac:dyDescent="0.25">
      <c r="B15" s="5"/>
      <c r="C15" s="7"/>
      <c r="D15" s="5"/>
      <c r="E15" s="74" t="s">
        <v>602</v>
      </c>
      <c r="F15" s="75"/>
      <c r="G15" s="21"/>
      <c r="H15" s="21"/>
      <c r="I15" s="21"/>
      <c r="J15" s="21"/>
      <c r="K15" s="21"/>
      <c r="L15" s="21"/>
      <c r="M15" s="21"/>
      <c r="N15" s="21"/>
    </row>
    <row r="16" spans="2:14" x14ac:dyDescent="0.25">
      <c r="B16" s="5"/>
      <c r="C16" s="7"/>
      <c r="D16" s="5"/>
      <c r="E16" s="78" t="s">
        <v>603</v>
      </c>
      <c r="F16" s="73"/>
      <c r="G16" s="14"/>
      <c r="H16" s="14"/>
      <c r="I16" s="14"/>
      <c r="J16" s="14"/>
      <c r="K16" s="14"/>
      <c r="L16" s="14"/>
      <c r="M16" s="14"/>
      <c r="N16" s="14"/>
    </row>
    <row r="17" spans="2:14" x14ac:dyDescent="0.25">
      <c r="B17" s="5"/>
      <c r="C17" s="7"/>
      <c r="D17" s="5"/>
      <c r="E17" s="5"/>
      <c r="F17" s="9" t="s">
        <v>604</v>
      </c>
      <c r="G17" s="21"/>
      <c r="H17" s="21"/>
      <c r="I17" s="21"/>
      <c r="J17" s="21"/>
      <c r="K17" s="21"/>
      <c r="L17" s="21"/>
      <c r="M17" s="21"/>
      <c r="N17" s="21"/>
    </row>
    <row r="18" spans="2:14" x14ac:dyDescent="0.25">
      <c r="B18" s="5"/>
      <c r="C18" s="7"/>
      <c r="D18" s="5"/>
      <c r="E18" s="5"/>
      <c r="F18" s="10" t="s">
        <v>605</v>
      </c>
      <c r="G18" s="16"/>
      <c r="H18" s="16"/>
      <c r="I18" s="16"/>
      <c r="J18" s="16"/>
      <c r="K18" s="16"/>
      <c r="L18" s="16"/>
      <c r="M18" s="16"/>
      <c r="N18" s="16"/>
    </row>
    <row r="19" spans="2:14" x14ac:dyDescent="0.25">
      <c r="B19" s="5"/>
      <c r="C19" s="7"/>
      <c r="D19" s="5"/>
      <c r="E19" s="5"/>
      <c r="F19" s="9" t="s">
        <v>606</v>
      </c>
      <c r="G19" s="21"/>
      <c r="H19" s="21"/>
      <c r="I19" s="21"/>
      <c r="J19" s="21"/>
      <c r="K19" s="21"/>
      <c r="L19" s="21"/>
      <c r="M19" s="21"/>
      <c r="N19" s="21"/>
    </row>
    <row r="20" spans="2:14" ht="25.5" x14ac:dyDescent="0.25">
      <c r="B20" s="5"/>
      <c r="C20" s="7"/>
      <c r="D20" s="5"/>
      <c r="E20" s="5"/>
      <c r="F20" s="10" t="s">
        <v>607</v>
      </c>
      <c r="G20" s="16"/>
      <c r="H20" s="16"/>
      <c r="I20" s="16"/>
      <c r="J20" s="16"/>
      <c r="K20" s="16"/>
      <c r="L20" s="16"/>
      <c r="M20" s="16"/>
      <c r="N20" s="16"/>
    </row>
    <row r="21" spans="2:14" x14ac:dyDescent="0.25">
      <c r="B21" s="5"/>
      <c r="C21" s="7"/>
      <c r="D21" s="5"/>
      <c r="E21" s="6"/>
      <c r="F21" s="31" t="s">
        <v>608</v>
      </c>
      <c r="G21" s="21"/>
      <c r="H21" s="21"/>
      <c r="I21" s="21"/>
      <c r="J21" s="21"/>
      <c r="K21" s="21"/>
      <c r="L21" s="21"/>
      <c r="M21" s="21"/>
      <c r="N21" s="21"/>
    </row>
    <row r="22" spans="2:14" x14ac:dyDescent="0.25">
      <c r="B22" s="5"/>
      <c r="C22" s="7"/>
      <c r="D22" s="6"/>
      <c r="E22" s="86" t="s">
        <v>609</v>
      </c>
      <c r="F22" s="88"/>
      <c r="G22" s="16"/>
      <c r="H22" s="16"/>
      <c r="I22" s="16"/>
      <c r="J22" s="16"/>
      <c r="K22" s="16"/>
      <c r="L22" s="16"/>
      <c r="M22" s="16"/>
      <c r="N22" s="16"/>
    </row>
    <row r="23" spans="2:14" ht="42" customHeight="1" x14ac:dyDescent="0.25">
      <c r="B23" s="5"/>
      <c r="C23" s="8"/>
      <c r="D23" s="74" t="s">
        <v>610</v>
      </c>
      <c r="E23" s="77"/>
      <c r="F23" s="75"/>
      <c r="G23" s="12"/>
      <c r="H23" s="12"/>
      <c r="I23" s="12"/>
      <c r="J23" s="12"/>
      <c r="K23" s="12"/>
      <c r="L23" s="12"/>
      <c r="M23" s="12"/>
      <c r="N23" s="13"/>
    </row>
    <row r="24" spans="2:14" x14ac:dyDescent="0.25">
      <c r="B24" s="5"/>
      <c r="C24" s="78" t="s">
        <v>611</v>
      </c>
      <c r="D24" s="79"/>
      <c r="E24" s="79"/>
      <c r="F24" s="73"/>
      <c r="G24" s="14"/>
      <c r="H24" s="14"/>
      <c r="I24" s="14"/>
      <c r="J24" s="14"/>
      <c r="K24" s="14"/>
      <c r="L24" s="14"/>
      <c r="M24" s="14"/>
      <c r="N24" s="14"/>
    </row>
    <row r="25" spans="2:14" x14ac:dyDescent="0.25">
      <c r="B25" s="6"/>
      <c r="C25" s="6"/>
      <c r="D25" s="74" t="s">
        <v>612</v>
      </c>
      <c r="E25" s="77"/>
      <c r="F25" s="75"/>
      <c r="G25" s="19"/>
      <c r="H25" s="19"/>
      <c r="I25" s="19"/>
      <c r="J25" s="19"/>
      <c r="K25" s="19"/>
      <c r="L25" s="19"/>
      <c r="M25" s="19"/>
      <c r="N25" s="23"/>
    </row>
  </sheetData>
  <mergeCells count="10">
    <mergeCell ref="G10:N10"/>
    <mergeCell ref="B12:F12"/>
    <mergeCell ref="C13:F13"/>
    <mergeCell ref="D14:F14"/>
    <mergeCell ref="E15:F15"/>
    <mergeCell ref="E16:F16"/>
    <mergeCell ref="E22:F22"/>
    <mergeCell ref="D23:F23"/>
    <mergeCell ref="C24:F24"/>
    <mergeCell ref="D25:F25"/>
  </mergeCells>
  <hyperlinks>
    <hyperlink ref="B2" location="'Indice'!A1" display="Indice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0"/>
  <sheetViews>
    <sheetView showGridLines="0" workbookViewId="0"/>
  </sheetViews>
  <sheetFormatPr baseColWidth="10" defaultColWidth="9.140625" defaultRowHeight="15" x14ac:dyDescent="0.25"/>
  <cols>
    <col min="2" max="2" width="50" customWidth="1"/>
    <col min="3" max="4" width="15" customWidth="1"/>
  </cols>
  <sheetData>
    <row r="2" spans="2:4" x14ac:dyDescent="0.25">
      <c r="B2" s="2" t="s">
        <v>1</v>
      </c>
    </row>
    <row r="3" spans="2:4" x14ac:dyDescent="0.25">
      <c r="B3" s="1" t="s">
        <v>3</v>
      </c>
      <c r="C3" t="s">
        <v>4</v>
      </c>
    </row>
    <row r="4" spans="2:4" x14ac:dyDescent="0.25">
      <c r="B4" s="1" t="s">
        <v>5</v>
      </c>
      <c r="C4" t="s">
        <v>6</v>
      </c>
    </row>
    <row r="5" spans="2:4" x14ac:dyDescent="0.25">
      <c r="B5" s="1" t="s">
        <v>7</v>
      </c>
      <c r="C5" t="s">
        <v>613</v>
      </c>
    </row>
    <row r="6" spans="2:4" x14ac:dyDescent="0.25">
      <c r="B6" s="1" t="s">
        <v>8</v>
      </c>
      <c r="C6" t="s">
        <v>702</v>
      </c>
    </row>
    <row r="7" spans="2:4" x14ac:dyDescent="0.25">
      <c r="B7" s="1" t="s">
        <v>10</v>
      </c>
      <c r="C7" t="s">
        <v>702</v>
      </c>
    </row>
    <row r="8" spans="2:4" x14ac:dyDescent="0.25">
      <c r="B8" s="1" t="s">
        <v>12</v>
      </c>
      <c r="C8" t="s">
        <v>703</v>
      </c>
    </row>
    <row r="10" spans="2:4" x14ac:dyDescent="0.25">
      <c r="C10" s="80" t="s">
        <v>614</v>
      </c>
      <c r="D10" s="82"/>
    </row>
    <row r="11" spans="2:4" x14ac:dyDescent="0.25">
      <c r="C11" s="22" t="s">
        <v>615</v>
      </c>
      <c r="D11" s="4" t="s">
        <v>616</v>
      </c>
    </row>
    <row r="12" spans="2:4" ht="25.5" x14ac:dyDescent="0.25">
      <c r="B12" s="10" t="s">
        <v>705</v>
      </c>
      <c r="C12" s="14"/>
      <c r="D12" s="14"/>
    </row>
    <row r="13" spans="2:4" ht="25.5" x14ac:dyDescent="0.25">
      <c r="B13" s="9" t="s">
        <v>706</v>
      </c>
      <c r="C13" s="13"/>
      <c r="D13" s="27">
        <v>4263</v>
      </c>
    </row>
    <row r="14" spans="2:4" ht="25.5" x14ac:dyDescent="0.25">
      <c r="B14" s="10" t="s">
        <v>707</v>
      </c>
      <c r="C14" s="14"/>
      <c r="D14" s="14"/>
    </row>
    <row r="15" spans="2:4" ht="25.5" x14ac:dyDescent="0.25">
      <c r="B15" s="9" t="s">
        <v>708</v>
      </c>
      <c r="C15" s="13"/>
      <c r="D15" s="27">
        <v>110484</v>
      </c>
    </row>
    <row r="16" spans="2:4" ht="25.5" x14ac:dyDescent="0.25">
      <c r="B16" s="10" t="s">
        <v>709</v>
      </c>
      <c r="C16" s="14"/>
      <c r="D16" s="14"/>
    </row>
    <row r="17" spans="2:4" ht="25.5" x14ac:dyDescent="0.25">
      <c r="B17" s="9" t="s">
        <v>710</v>
      </c>
      <c r="C17" s="13"/>
      <c r="D17" s="21"/>
    </row>
    <row r="18" spans="2:4" x14ac:dyDescent="0.25">
      <c r="B18" s="10" t="s">
        <v>711</v>
      </c>
      <c r="C18" s="14"/>
      <c r="D18" s="14"/>
    </row>
    <row r="19" spans="2:4" ht="25.5" x14ac:dyDescent="0.25">
      <c r="B19" s="9" t="s">
        <v>712</v>
      </c>
      <c r="C19" s="13"/>
      <c r="D19" s="21"/>
    </row>
    <row r="20" spans="2:4" x14ac:dyDescent="0.25">
      <c r="B20" s="10" t="s">
        <v>713</v>
      </c>
      <c r="C20" s="23"/>
      <c r="D20" s="28">
        <v>114747</v>
      </c>
    </row>
  </sheetData>
  <mergeCells count="1">
    <mergeCell ref="C10:D10"/>
  </mergeCells>
  <hyperlinks>
    <hyperlink ref="B2" location="'Indice'!A1" display="Indice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0"/>
  <sheetViews>
    <sheetView showGridLines="0" workbookViewId="0"/>
  </sheetViews>
  <sheetFormatPr baseColWidth="10" defaultColWidth="9.140625" defaultRowHeight="15" x14ac:dyDescent="0.25"/>
  <cols>
    <col min="2" max="3" width="2.7109375" customWidth="1"/>
    <col min="4" max="4" width="50" customWidth="1"/>
    <col min="5" max="5" width="15" customWidth="1"/>
  </cols>
  <sheetData>
    <row r="2" spans="2:5" x14ac:dyDescent="0.25">
      <c r="B2" s="2" t="s">
        <v>1</v>
      </c>
    </row>
    <row r="3" spans="2:5" x14ac:dyDescent="0.25">
      <c r="B3" s="1" t="s">
        <v>3</v>
      </c>
      <c r="C3" t="s">
        <v>4</v>
      </c>
    </row>
    <row r="4" spans="2:5" x14ac:dyDescent="0.25">
      <c r="B4" s="1" t="s">
        <v>5</v>
      </c>
      <c r="C4" t="s">
        <v>6</v>
      </c>
    </row>
    <row r="5" spans="2:5" x14ac:dyDescent="0.25">
      <c r="B5" s="1" t="s">
        <v>7</v>
      </c>
      <c r="C5" t="s">
        <v>617</v>
      </c>
    </row>
    <row r="6" spans="2:5" x14ac:dyDescent="0.25">
      <c r="B6" s="1" t="s">
        <v>8</v>
      </c>
      <c r="C6" t="s">
        <v>702</v>
      </c>
    </row>
    <row r="7" spans="2:5" x14ac:dyDescent="0.25">
      <c r="B7" s="1" t="s">
        <v>10</v>
      </c>
      <c r="C7" t="s">
        <v>702</v>
      </c>
    </row>
    <row r="8" spans="2:5" x14ac:dyDescent="0.25">
      <c r="B8" s="1" t="s">
        <v>12</v>
      </c>
      <c r="C8" t="s">
        <v>702</v>
      </c>
    </row>
    <row r="10" spans="2:5" x14ac:dyDescent="0.25">
      <c r="E10" s="4" t="s">
        <v>703</v>
      </c>
    </row>
    <row r="11" spans="2:5" x14ac:dyDescent="0.25">
      <c r="B11" s="78" t="s">
        <v>618</v>
      </c>
      <c r="C11" s="79"/>
      <c r="D11" s="73"/>
      <c r="E11" s="13"/>
    </row>
    <row r="12" spans="2:5" x14ac:dyDescent="0.25">
      <c r="B12" s="5"/>
      <c r="C12" s="76" t="s">
        <v>619</v>
      </c>
      <c r="D12" s="75"/>
      <c r="E12" s="14"/>
    </row>
    <row r="13" spans="2:5" x14ac:dyDescent="0.25">
      <c r="B13" s="5"/>
      <c r="C13" s="7"/>
      <c r="D13" s="10" t="s">
        <v>620</v>
      </c>
      <c r="E13" s="21"/>
    </row>
    <row r="14" spans="2:5" x14ac:dyDescent="0.25">
      <c r="B14" s="5"/>
      <c r="C14" s="7"/>
      <c r="D14" s="9" t="s">
        <v>621</v>
      </c>
      <c r="E14" s="26">
        <v>-46201</v>
      </c>
    </row>
    <row r="15" spans="2:5" x14ac:dyDescent="0.25">
      <c r="B15" s="5"/>
      <c r="C15" s="8"/>
      <c r="D15" s="10" t="s">
        <v>622</v>
      </c>
      <c r="E15" s="27">
        <v>-46201</v>
      </c>
    </row>
    <row r="16" spans="2:5" x14ac:dyDescent="0.25">
      <c r="B16" s="5"/>
      <c r="C16" s="76" t="s">
        <v>623</v>
      </c>
      <c r="D16" s="75"/>
      <c r="E16" s="14"/>
    </row>
    <row r="17" spans="2:5" x14ac:dyDescent="0.25">
      <c r="B17" s="5"/>
      <c r="C17" s="7"/>
      <c r="D17" s="10" t="s">
        <v>624</v>
      </c>
      <c r="E17" s="21"/>
    </row>
    <row r="18" spans="2:5" x14ac:dyDescent="0.25">
      <c r="B18" s="5"/>
      <c r="C18" s="7"/>
      <c r="D18" s="9" t="s">
        <v>625</v>
      </c>
      <c r="E18" s="16"/>
    </row>
    <row r="19" spans="2:5" x14ac:dyDescent="0.25">
      <c r="B19" s="5"/>
      <c r="C19" s="8"/>
      <c r="D19" s="10" t="s">
        <v>626</v>
      </c>
      <c r="E19" s="21"/>
    </row>
    <row r="20" spans="2:5" x14ac:dyDescent="0.25">
      <c r="B20" s="5"/>
      <c r="C20" s="74" t="s">
        <v>248</v>
      </c>
      <c r="D20" s="75"/>
      <c r="E20" s="16"/>
    </row>
    <row r="21" spans="2:5" x14ac:dyDescent="0.25">
      <c r="B21" s="5"/>
      <c r="C21" s="78" t="s">
        <v>627</v>
      </c>
      <c r="D21" s="73"/>
      <c r="E21" s="13"/>
    </row>
    <row r="22" spans="2:5" x14ac:dyDescent="0.25">
      <c r="B22" s="5"/>
      <c r="C22" s="5"/>
      <c r="D22" s="9" t="s">
        <v>628</v>
      </c>
      <c r="E22" s="26">
        <v>37232</v>
      </c>
    </row>
    <row r="23" spans="2:5" x14ac:dyDescent="0.25">
      <c r="B23" s="5"/>
      <c r="C23" s="5"/>
      <c r="D23" s="10" t="s">
        <v>629</v>
      </c>
      <c r="E23" s="27">
        <v>5514</v>
      </c>
    </row>
    <row r="24" spans="2:5" x14ac:dyDescent="0.25">
      <c r="B24" s="5"/>
      <c r="C24" s="5"/>
      <c r="D24" s="9" t="s">
        <v>630</v>
      </c>
      <c r="E24" s="26">
        <v>8270</v>
      </c>
    </row>
    <row r="25" spans="2:5" ht="25.5" x14ac:dyDescent="0.25">
      <c r="B25" s="5"/>
      <c r="C25" s="5"/>
      <c r="D25" s="10" t="s">
        <v>631</v>
      </c>
      <c r="E25" s="21"/>
    </row>
    <row r="26" spans="2:5" ht="25.5" x14ac:dyDescent="0.25">
      <c r="B26" s="5"/>
      <c r="C26" s="5"/>
      <c r="D26" s="9" t="s">
        <v>632</v>
      </c>
      <c r="E26" s="16"/>
    </row>
    <row r="27" spans="2:5" x14ac:dyDescent="0.25">
      <c r="B27" s="5"/>
      <c r="C27" s="5"/>
      <c r="D27" s="10" t="s">
        <v>633</v>
      </c>
      <c r="E27" s="21"/>
    </row>
    <row r="28" spans="2:5" x14ac:dyDescent="0.25">
      <c r="B28" s="5"/>
      <c r="C28" s="5"/>
      <c r="D28" s="9" t="s">
        <v>634</v>
      </c>
      <c r="E28" s="16"/>
    </row>
    <row r="29" spans="2:5" x14ac:dyDescent="0.25">
      <c r="B29" s="5"/>
      <c r="C29" s="5"/>
      <c r="D29" s="10" t="s">
        <v>635</v>
      </c>
      <c r="E29" s="21"/>
    </row>
    <row r="30" spans="2:5" x14ac:dyDescent="0.25">
      <c r="B30" s="6"/>
      <c r="C30" s="6"/>
      <c r="D30" s="31" t="s">
        <v>636</v>
      </c>
      <c r="E30" s="28">
        <v>51016</v>
      </c>
    </row>
  </sheetData>
  <mergeCells count="5">
    <mergeCell ref="B11:D11"/>
    <mergeCell ref="C12:D12"/>
    <mergeCell ref="C16:D16"/>
    <mergeCell ref="C20:D20"/>
    <mergeCell ref="C21:D21"/>
  </mergeCells>
  <hyperlinks>
    <hyperlink ref="B2" location="'Indice'!A1" display="Indice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29"/>
  <sheetViews>
    <sheetView showGridLines="0" workbookViewId="0"/>
  </sheetViews>
  <sheetFormatPr baseColWidth="10" defaultColWidth="9.140625" defaultRowHeight="15" x14ac:dyDescent="0.25"/>
  <cols>
    <col min="2" max="2" width="2.7109375" customWidth="1"/>
    <col min="3" max="3" width="50" customWidth="1"/>
    <col min="4" max="13" width="15" customWidth="1"/>
  </cols>
  <sheetData>
    <row r="2" spans="2:13" x14ac:dyDescent="0.25">
      <c r="B2" s="2" t="s">
        <v>1</v>
      </c>
    </row>
    <row r="3" spans="2:13" x14ac:dyDescent="0.25">
      <c r="B3" s="1" t="s">
        <v>3</v>
      </c>
      <c r="C3" t="s">
        <v>4</v>
      </c>
    </row>
    <row r="4" spans="2:13" x14ac:dyDescent="0.25">
      <c r="B4" s="1" t="s">
        <v>5</v>
      </c>
      <c r="C4" t="s">
        <v>6</v>
      </c>
    </row>
    <row r="5" spans="2:13" x14ac:dyDescent="0.25">
      <c r="B5" s="1" t="s">
        <v>7</v>
      </c>
      <c r="C5" t="s">
        <v>637</v>
      </c>
    </row>
    <row r="6" spans="2:13" x14ac:dyDescent="0.25">
      <c r="B6" s="1" t="s">
        <v>8</v>
      </c>
      <c r="C6" t="s">
        <v>702</v>
      </c>
    </row>
    <row r="7" spans="2:13" x14ac:dyDescent="0.25">
      <c r="B7" s="1" t="s">
        <v>10</v>
      </c>
      <c r="C7" t="s">
        <v>702</v>
      </c>
    </row>
    <row r="8" spans="2:13" x14ac:dyDescent="0.25">
      <c r="B8" s="1" t="s">
        <v>12</v>
      </c>
      <c r="C8" t="s">
        <v>703</v>
      </c>
    </row>
    <row r="10" spans="2:13" x14ac:dyDescent="0.25">
      <c r="D10" s="80" t="s">
        <v>639</v>
      </c>
      <c r="E10" s="81"/>
      <c r="F10" s="81"/>
      <c r="G10" s="81"/>
      <c r="H10" s="81"/>
      <c r="I10" s="81"/>
      <c r="J10" s="81"/>
      <c r="K10" s="81"/>
      <c r="L10" s="81"/>
      <c r="M10" s="82"/>
    </row>
    <row r="11" spans="2:13" ht="51" x14ac:dyDescent="0.25">
      <c r="D11" s="22" t="s">
        <v>658</v>
      </c>
      <c r="E11" s="4" t="s">
        <v>659</v>
      </c>
      <c r="F11" s="22" t="s">
        <v>660</v>
      </c>
      <c r="G11" s="4" t="s">
        <v>133</v>
      </c>
      <c r="H11" s="22" t="s">
        <v>136</v>
      </c>
      <c r="I11" s="4" t="s">
        <v>137</v>
      </c>
      <c r="J11" s="22" t="s">
        <v>138</v>
      </c>
      <c r="K11" s="4" t="s">
        <v>661</v>
      </c>
      <c r="L11" s="22" t="s">
        <v>662</v>
      </c>
      <c r="M11" s="4" t="s">
        <v>663</v>
      </c>
    </row>
    <row r="12" spans="2:13" x14ac:dyDescent="0.25">
      <c r="B12" s="78" t="s">
        <v>640</v>
      </c>
      <c r="C12" s="73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2:13" x14ac:dyDescent="0.25">
      <c r="B13" s="5"/>
      <c r="C13" s="9" t="s">
        <v>641</v>
      </c>
      <c r="D13" s="12" t="s">
        <v>664</v>
      </c>
      <c r="E13" s="12" t="s">
        <v>140</v>
      </c>
      <c r="F13" s="12" t="s">
        <v>141</v>
      </c>
      <c r="G13" s="12" t="s">
        <v>151</v>
      </c>
      <c r="H13" s="12" t="s">
        <v>157</v>
      </c>
      <c r="I13" s="12" t="s">
        <v>160</v>
      </c>
      <c r="J13" s="12" t="s">
        <v>161</v>
      </c>
      <c r="K13" s="18">
        <v>49000</v>
      </c>
      <c r="L13" s="18">
        <v>98</v>
      </c>
      <c r="M13" s="12" t="s">
        <v>667</v>
      </c>
    </row>
    <row r="14" spans="2:13" x14ac:dyDescent="0.25">
      <c r="B14" s="5"/>
      <c r="C14" s="10" t="s">
        <v>642</v>
      </c>
      <c r="D14" s="11" t="s">
        <v>665</v>
      </c>
      <c r="E14" s="11" t="s">
        <v>140</v>
      </c>
      <c r="F14" s="11" t="s">
        <v>666</v>
      </c>
      <c r="G14" s="11" t="s">
        <v>151</v>
      </c>
      <c r="H14" s="11" t="s">
        <v>158</v>
      </c>
      <c r="I14" s="11" t="s">
        <v>160</v>
      </c>
      <c r="J14" s="11" t="s">
        <v>161</v>
      </c>
      <c r="K14" s="17">
        <v>1000</v>
      </c>
      <c r="L14" s="17">
        <v>2</v>
      </c>
      <c r="M14" s="11" t="s">
        <v>667</v>
      </c>
    </row>
    <row r="15" spans="2:13" x14ac:dyDescent="0.25">
      <c r="B15" s="5"/>
      <c r="C15" s="9" t="s">
        <v>643</v>
      </c>
      <c r="D15" s="12"/>
      <c r="E15" s="12"/>
      <c r="F15" s="12"/>
      <c r="G15" s="12"/>
      <c r="H15" s="12"/>
      <c r="I15" s="12"/>
      <c r="J15" s="12"/>
      <c r="K15" s="21"/>
      <c r="L15" s="21"/>
      <c r="M15" s="12"/>
    </row>
    <row r="16" spans="2:13" x14ac:dyDescent="0.25">
      <c r="B16" s="5"/>
      <c r="C16" s="10" t="s">
        <v>644</v>
      </c>
      <c r="D16" s="11"/>
      <c r="E16" s="11"/>
      <c r="F16" s="11"/>
      <c r="G16" s="11"/>
      <c r="H16" s="11"/>
      <c r="I16" s="11"/>
      <c r="J16" s="11"/>
      <c r="K16" s="16"/>
      <c r="L16" s="16"/>
      <c r="M16" s="11"/>
    </row>
    <row r="17" spans="2:13" x14ac:dyDescent="0.25">
      <c r="B17" s="5"/>
      <c r="C17" s="9" t="s">
        <v>645</v>
      </c>
      <c r="D17" s="12"/>
      <c r="E17" s="12"/>
      <c r="F17" s="12"/>
      <c r="G17" s="12"/>
      <c r="H17" s="12"/>
      <c r="I17" s="12"/>
      <c r="J17" s="12"/>
      <c r="K17" s="21"/>
      <c r="L17" s="21"/>
      <c r="M17" s="12"/>
    </row>
    <row r="18" spans="2:13" x14ac:dyDescent="0.25">
      <c r="B18" s="5"/>
      <c r="C18" s="10" t="s">
        <v>646</v>
      </c>
      <c r="D18" s="11"/>
      <c r="E18" s="11"/>
      <c r="F18" s="11"/>
      <c r="G18" s="11"/>
      <c r="H18" s="11"/>
      <c r="I18" s="11"/>
      <c r="J18" s="11"/>
      <c r="K18" s="16"/>
      <c r="L18" s="16"/>
      <c r="M18" s="11"/>
    </row>
    <row r="19" spans="2:13" x14ac:dyDescent="0.25">
      <c r="B19" s="5"/>
      <c r="C19" s="9" t="s">
        <v>647</v>
      </c>
      <c r="D19" s="12"/>
      <c r="E19" s="12"/>
      <c r="F19" s="12"/>
      <c r="G19" s="12"/>
      <c r="H19" s="12"/>
      <c r="I19" s="12"/>
      <c r="J19" s="12"/>
      <c r="K19" s="21"/>
      <c r="L19" s="21"/>
      <c r="M19" s="12"/>
    </row>
    <row r="20" spans="2:13" x14ac:dyDescent="0.25">
      <c r="B20" s="5"/>
      <c r="C20" s="10" t="s">
        <v>648</v>
      </c>
      <c r="D20" s="11"/>
      <c r="E20" s="11"/>
      <c r="F20" s="11"/>
      <c r="G20" s="11"/>
      <c r="H20" s="11"/>
      <c r="I20" s="11"/>
      <c r="J20" s="11"/>
      <c r="K20" s="16"/>
      <c r="L20" s="16"/>
      <c r="M20" s="11"/>
    </row>
    <row r="21" spans="2:13" x14ac:dyDescent="0.25">
      <c r="B21" s="5"/>
      <c r="C21" s="9" t="s">
        <v>649</v>
      </c>
      <c r="D21" s="12"/>
      <c r="E21" s="12"/>
      <c r="F21" s="12"/>
      <c r="G21" s="12"/>
      <c r="H21" s="12"/>
      <c r="I21" s="12"/>
      <c r="J21" s="12"/>
      <c r="K21" s="21"/>
      <c r="L21" s="21"/>
      <c r="M21" s="12"/>
    </row>
    <row r="22" spans="2:13" x14ac:dyDescent="0.25">
      <c r="B22" s="5"/>
      <c r="C22" s="10" t="s">
        <v>650</v>
      </c>
      <c r="D22" s="11"/>
      <c r="E22" s="11"/>
      <c r="F22" s="11"/>
      <c r="G22" s="11"/>
      <c r="H22" s="11"/>
      <c r="I22" s="11"/>
      <c r="J22" s="11"/>
      <c r="K22" s="16"/>
      <c r="L22" s="16"/>
      <c r="M22" s="11"/>
    </row>
    <row r="23" spans="2:13" x14ac:dyDescent="0.25">
      <c r="B23" s="5"/>
      <c r="C23" s="9" t="s">
        <v>651</v>
      </c>
      <c r="D23" s="12"/>
      <c r="E23" s="12"/>
      <c r="F23" s="12"/>
      <c r="G23" s="12"/>
      <c r="H23" s="12"/>
      <c r="I23" s="12"/>
      <c r="J23" s="12"/>
      <c r="K23" s="21"/>
      <c r="L23" s="21"/>
      <c r="M23" s="12"/>
    </row>
    <row r="24" spans="2:13" x14ac:dyDescent="0.25">
      <c r="B24" s="5"/>
      <c r="C24" s="10" t="s">
        <v>652</v>
      </c>
      <c r="D24" s="11"/>
      <c r="E24" s="11"/>
      <c r="F24" s="11"/>
      <c r="G24" s="11"/>
      <c r="H24" s="11"/>
      <c r="I24" s="11"/>
      <c r="J24" s="11"/>
      <c r="K24" s="16"/>
      <c r="L24" s="16"/>
      <c r="M24" s="11"/>
    </row>
    <row r="25" spans="2:13" x14ac:dyDescent="0.25">
      <c r="B25" s="5"/>
      <c r="C25" s="9" t="s">
        <v>653</v>
      </c>
      <c r="D25" s="12"/>
      <c r="E25" s="12"/>
      <c r="F25" s="12"/>
      <c r="G25" s="12"/>
      <c r="H25" s="12"/>
      <c r="I25" s="12"/>
      <c r="J25" s="12"/>
      <c r="K25" s="21"/>
      <c r="L25" s="21"/>
      <c r="M25" s="12"/>
    </row>
    <row r="26" spans="2:13" x14ac:dyDescent="0.25">
      <c r="B26" s="5"/>
      <c r="C26" s="10" t="s">
        <v>654</v>
      </c>
      <c r="D26" s="14"/>
      <c r="E26" s="14"/>
      <c r="F26" s="14"/>
      <c r="G26" s="14"/>
      <c r="H26" s="14"/>
      <c r="I26" s="14"/>
      <c r="J26" s="14"/>
      <c r="K26" s="17">
        <v>50000</v>
      </c>
      <c r="L26" s="17">
        <v>100</v>
      </c>
      <c r="M26" s="14"/>
    </row>
    <row r="27" spans="2:13" x14ac:dyDescent="0.25">
      <c r="B27" s="5"/>
      <c r="C27" s="9" t="s">
        <v>655</v>
      </c>
      <c r="D27" s="13"/>
      <c r="E27" s="13"/>
      <c r="F27" s="13"/>
      <c r="G27" s="13"/>
      <c r="H27" s="13"/>
      <c r="I27" s="13"/>
      <c r="J27" s="13"/>
      <c r="K27" s="21"/>
      <c r="L27" s="21"/>
      <c r="M27" s="13"/>
    </row>
    <row r="28" spans="2:13" ht="38.25" x14ac:dyDescent="0.25">
      <c r="B28" s="5"/>
      <c r="C28" s="10" t="s">
        <v>656</v>
      </c>
      <c r="D28" s="14"/>
      <c r="E28" s="14"/>
      <c r="F28" s="14"/>
      <c r="G28" s="14"/>
      <c r="H28" s="14"/>
      <c r="I28" s="14"/>
      <c r="J28" s="14"/>
      <c r="K28" s="17">
        <v>50000</v>
      </c>
      <c r="L28" s="17">
        <v>100</v>
      </c>
      <c r="M28" s="14"/>
    </row>
    <row r="29" spans="2:13" x14ac:dyDescent="0.25">
      <c r="B29" s="6"/>
      <c r="C29" s="9" t="s">
        <v>657</v>
      </c>
      <c r="D29" s="23"/>
      <c r="E29" s="23"/>
      <c r="F29" s="23"/>
      <c r="G29" s="23"/>
      <c r="H29" s="23"/>
      <c r="I29" s="23"/>
      <c r="J29" s="23"/>
      <c r="K29" s="34"/>
      <c r="L29" s="34"/>
      <c r="M29" s="23"/>
    </row>
  </sheetData>
  <mergeCells count="2">
    <mergeCell ref="D10:M10"/>
    <mergeCell ref="B12:C12"/>
  </mergeCells>
  <hyperlinks>
    <hyperlink ref="B2" location="'Indice'!A1" display="Indice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7"/>
  <sheetViews>
    <sheetView showGridLines="0" workbookViewId="0"/>
  </sheetViews>
  <sheetFormatPr baseColWidth="10" defaultColWidth="9.140625" defaultRowHeight="15" x14ac:dyDescent="0.25"/>
  <cols>
    <col min="2" max="2" width="2.7109375" customWidth="1"/>
    <col min="3" max="3" width="50" customWidth="1"/>
    <col min="4" max="10" width="15" customWidth="1"/>
  </cols>
  <sheetData>
    <row r="2" spans="2:10" x14ac:dyDescent="0.25">
      <c r="B2" s="2" t="s">
        <v>1</v>
      </c>
    </row>
    <row r="3" spans="2:10" x14ac:dyDescent="0.25">
      <c r="B3" s="1" t="s">
        <v>3</v>
      </c>
      <c r="C3" t="s">
        <v>4</v>
      </c>
    </row>
    <row r="4" spans="2:10" x14ac:dyDescent="0.25">
      <c r="B4" s="1" t="s">
        <v>5</v>
      </c>
      <c r="C4" t="s">
        <v>6</v>
      </c>
    </row>
    <row r="5" spans="2:10" x14ac:dyDescent="0.25">
      <c r="B5" s="1" t="s">
        <v>7</v>
      </c>
      <c r="C5" t="s">
        <v>668</v>
      </c>
    </row>
    <row r="6" spans="2:10" x14ac:dyDescent="0.25">
      <c r="B6" s="1" t="s">
        <v>8</v>
      </c>
      <c r="C6" t="s">
        <v>702</v>
      </c>
    </row>
    <row r="7" spans="2:10" x14ac:dyDescent="0.25">
      <c r="B7" s="1" t="s">
        <v>10</v>
      </c>
      <c r="C7" t="s">
        <v>702</v>
      </c>
    </row>
    <row r="8" spans="2:10" x14ac:dyDescent="0.25">
      <c r="B8" s="1" t="s">
        <v>12</v>
      </c>
      <c r="C8" t="s">
        <v>703</v>
      </c>
    </row>
    <row r="10" spans="2:10" x14ac:dyDescent="0.25">
      <c r="D10" s="80" t="s">
        <v>671</v>
      </c>
      <c r="E10" s="81"/>
      <c r="F10" s="81"/>
      <c r="G10" s="81"/>
      <c r="H10" s="81"/>
      <c r="I10" s="81"/>
      <c r="J10" s="82"/>
    </row>
    <row r="11" spans="2:10" ht="63.75" x14ac:dyDescent="0.25">
      <c r="D11" s="22" t="s">
        <v>672</v>
      </c>
      <c r="E11" s="4" t="s">
        <v>673</v>
      </c>
      <c r="F11" s="22" t="s">
        <v>674</v>
      </c>
      <c r="G11" s="4" t="s">
        <v>675</v>
      </c>
      <c r="H11" s="22" t="s">
        <v>676</v>
      </c>
      <c r="I11" s="4" t="s">
        <v>677</v>
      </c>
      <c r="J11" s="22" t="s">
        <v>678</v>
      </c>
    </row>
    <row r="12" spans="2:10" x14ac:dyDescent="0.25">
      <c r="B12" s="78" t="s">
        <v>670</v>
      </c>
      <c r="C12" s="73"/>
      <c r="D12" s="14"/>
      <c r="E12" s="14"/>
      <c r="F12" s="14"/>
      <c r="G12" s="14"/>
      <c r="H12" s="14"/>
      <c r="I12" s="14"/>
      <c r="J12" s="14"/>
    </row>
    <row r="13" spans="2:10" x14ac:dyDescent="0.25">
      <c r="B13" s="5"/>
      <c r="C13" s="9" t="s">
        <v>679</v>
      </c>
      <c r="D13" s="21"/>
      <c r="E13" s="21"/>
      <c r="F13" s="21"/>
      <c r="G13" s="21"/>
      <c r="H13" s="21"/>
      <c r="I13" s="21"/>
      <c r="J13" s="21"/>
    </row>
    <row r="14" spans="2:10" x14ac:dyDescent="0.25">
      <c r="B14" s="5"/>
      <c r="C14" s="10" t="s">
        <v>680</v>
      </c>
      <c r="D14" s="17">
        <v>2</v>
      </c>
      <c r="E14" s="17">
        <v>0</v>
      </c>
      <c r="F14" s="17">
        <v>50000</v>
      </c>
      <c r="G14" s="17">
        <v>0</v>
      </c>
      <c r="H14" s="17">
        <v>1000</v>
      </c>
      <c r="I14" s="17">
        <v>50000000</v>
      </c>
      <c r="J14" s="17">
        <v>100</v>
      </c>
    </row>
    <row r="15" spans="2:10" x14ac:dyDescent="0.25">
      <c r="B15" s="5"/>
      <c r="C15" s="9" t="s">
        <v>681</v>
      </c>
      <c r="D15" s="21"/>
      <c r="E15" s="21"/>
      <c r="F15" s="21"/>
      <c r="G15" s="21"/>
      <c r="H15" s="21"/>
      <c r="I15" s="21"/>
      <c r="J15" s="21"/>
    </row>
    <row r="16" spans="2:10" x14ac:dyDescent="0.25">
      <c r="B16" s="5"/>
      <c r="C16" s="10" t="s">
        <v>682</v>
      </c>
      <c r="D16" s="14"/>
      <c r="E16" s="14"/>
      <c r="F16" s="14"/>
      <c r="G16" s="14"/>
      <c r="H16" s="14"/>
      <c r="I16" s="16"/>
      <c r="J16" s="14"/>
    </row>
    <row r="17" spans="2:10" x14ac:dyDescent="0.25">
      <c r="B17" s="6"/>
      <c r="C17" s="31" t="s">
        <v>683</v>
      </c>
      <c r="D17" s="37">
        <v>2</v>
      </c>
      <c r="E17" s="37">
        <v>0</v>
      </c>
      <c r="F17" s="37">
        <v>50000</v>
      </c>
      <c r="G17" s="37">
        <v>0</v>
      </c>
      <c r="H17" s="23"/>
      <c r="I17" s="37">
        <v>50000000</v>
      </c>
      <c r="J17" s="37">
        <v>100</v>
      </c>
    </row>
  </sheetData>
  <mergeCells count="2">
    <mergeCell ref="D10:J10"/>
    <mergeCell ref="B12:C12"/>
  </mergeCells>
  <hyperlinks>
    <hyperlink ref="B2" location="'Indice'!A1" display="Indice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3"/>
  <sheetViews>
    <sheetView showGridLines="0" workbookViewId="0"/>
  </sheetViews>
  <sheetFormatPr baseColWidth="10" defaultColWidth="9.140625" defaultRowHeight="15" x14ac:dyDescent="0.25"/>
  <cols>
    <col min="2" max="2" width="50" customWidth="1"/>
    <col min="3" max="9" width="15" customWidth="1"/>
  </cols>
  <sheetData>
    <row r="2" spans="2:9" x14ac:dyDescent="0.25">
      <c r="B2" s="2" t="s">
        <v>1</v>
      </c>
    </row>
    <row r="3" spans="2:9" x14ac:dyDescent="0.25">
      <c r="B3" s="1" t="s">
        <v>3</v>
      </c>
      <c r="C3" t="s">
        <v>4</v>
      </c>
    </row>
    <row r="4" spans="2:9" x14ac:dyDescent="0.25">
      <c r="B4" s="1" t="s">
        <v>5</v>
      </c>
      <c r="C4" t="s">
        <v>6</v>
      </c>
    </row>
    <row r="5" spans="2:9" x14ac:dyDescent="0.25">
      <c r="B5" s="1" t="s">
        <v>7</v>
      </c>
      <c r="C5" t="s">
        <v>684</v>
      </c>
    </row>
    <row r="6" spans="2:9" x14ac:dyDescent="0.25">
      <c r="B6" s="1" t="s">
        <v>8</v>
      </c>
      <c r="C6" t="s">
        <v>702</v>
      </c>
    </row>
    <row r="7" spans="2:9" x14ac:dyDescent="0.25">
      <c r="B7" s="1" t="s">
        <v>10</v>
      </c>
      <c r="C7" t="s">
        <v>702</v>
      </c>
    </row>
    <row r="8" spans="2:9" x14ac:dyDescent="0.25">
      <c r="B8" s="1" t="s">
        <v>12</v>
      </c>
      <c r="C8" t="s">
        <v>703</v>
      </c>
    </row>
    <row r="10" spans="2:9" x14ac:dyDescent="0.25">
      <c r="C10" s="80" t="s">
        <v>685</v>
      </c>
      <c r="D10" s="81"/>
      <c r="E10" s="81"/>
      <c r="F10" s="81"/>
      <c r="G10" s="81"/>
      <c r="H10" s="81"/>
      <c r="I10" s="82"/>
    </row>
    <row r="11" spans="2:9" ht="51" x14ac:dyDescent="0.25">
      <c r="C11" s="22" t="s">
        <v>686</v>
      </c>
      <c r="D11" s="4" t="s">
        <v>687</v>
      </c>
      <c r="E11" s="22" t="s">
        <v>688</v>
      </c>
      <c r="F11" s="4" t="s">
        <v>689</v>
      </c>
      <c r="G11" s="22" t="s">
        <v>690</v>
      </c>
      <c r="H11" s="4" t="s">
        <v>691</v>
      </c>
      <c r="I11" s="22" t="s">
        <v>692</v>
      </c>
    </row>
    <row r="12" spans="2:9" x14ac:dyDescent="0.25">
      <c r="B12" s="10" t="s">
        <v>714</v>
      </c>
      <c r="C12" s="14"/>
      <c r="D12" s="14"/>
      <c r="E12" s="14"/>
      <c r="F12" s="14"/>
      <c r="G12" s="14"/>
      <c r="H12" s="14"/>
      <c r="I12" s="14"/>
    </row>
    <row r="13" spans="2:9" x14ac:dyDescent="0.25">
      <c r="B13" s="9" t="s">
        <v>715</v>
      </c>
      <c r="C13" s="23"/>
      <c r="D13" s="23"/>
      <c r="E13" s="23"/>
      <c r="F13" s="23"/>
      <c r="G13" s="23"/>
      <c r="H13" s="34"/>
      <c r="I13" s="34"/>
    </row>
  </sheetData>
  <mergeCells count="1">
    <mergeCell ref="C10:I10"/>
  </mergeCells>
  <hyperlinks>
    <hyperlink ref="B2" location="'Indice'!A1" display="Indice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8"/>
  <sheetViews>
    <sheetView showGridLines="0" workbookViewId="0"/>
  </sheetViews>
  <sheetFormatPr baseColWidth="10" defaultColWidth="9.140625" defaultRowHeight="15" x14ac:dyDescent="0.25"/>
  <cols>
    <col min="2" max="2" width="2.7109375" customWidth="1"/>
    <col min="3" max="3" width="50" customWidth="1"/>
    <col min="4" max="4" width="15" customWidth="1"/>
  </cols>
  <sheetData>
    <row r="2" spans="2:4" x14ac:dyDescent="0.25">
      <c r="B2" s="2" t="s">
        <v>1</v>
      </c>
    </row>
    <row r="3" spans="2:4" x14ac:dyDescent="0.25">
      <c r="B3" s="1" t="s">
        <v>3</v>
      </c>
      <c r="C3" t="s">
        <v>4</v>
      </c>
    </row>
    <row r="4" spans="2:4" x14ac:dyDescent="0.25">
      <c r="B4" s="1" t="s">
        <v>5</v>
      </c>
      <c r="C4" t="s">
        <v>6</v>
      </c>
    </row>
    <row r="5" spans="2:4" x14ac:dyDescent="0.25">
      <c r="B5" s="1" t="s">
        <v>7</v>
      </c>
      <c r="C5" t="s">
        <v>693</v>
      </c>
    </row>
    <row r="6" spans="2:4" x14ac:dyDescent="0.25">
      <c r="B6" s="1" t="s">
        <v>8</v>
      </c>
      <c r="C6" t="s">
        <v>702</v>
      </c>
    </row>
    <row r="7" spans="2:4" x14ac:dyDescent="0.25">
      <c r="B7" s="1" t="s">
        <v>10</v>
      </c>
      <c r="C7" t="s">
        <v>702</v>
      </c>
    </row>
    <row r="8" spans="2:4" x14ac:dyDescent="0.25">
      <c r="B8" s="1" t="s">
        <v>12</v>
      </c>
      <c r="C8" t="s">
        <v>702</v>
      </c>
    </row>
    <row r="10" spans="2:4" x14ac:dyDescent="0.25">
      <c r="D10" s="4" t="s">
        <v>703</v>
      </c>
    </row>
    <row r="11" spans="2:4" x14ac:dyDescent="0.25">
      <c r="B11" s="78" t="s">
        <v>694</v>
      </c>
      <c r="C11" s="73"/>
      <c r="D11" s="13"/>
    </row>
    <row r="12" spans="2:4" ht="38.25" x14ac:dyDescent="0.25">
      <c r="B12" s="5"/>
      <c r="C12" s="9" t="s">
        <v>695</v>
      </c>
      <c r="D12" s="11" t="s">
        <v>83</v>
      </c>
    </row>
    <row r="13" spans="2:4" ht="51" x14ac:dyDescent="0.25">
      <c r="B13" s="5"/>
      <c r="C13" s="10" t="s">
        <v>696</v>
      </c>
      <c r="D13" s="12" t="s">
        <v>83</v>
      </c>
    </row>
    <row r="14" spans="2:4" ht="63.75" x14ac:dyDescent="0.25">
      <c r="B14" s="5"/>
      <c r="C14" s="9" t="s">
        <v>697</v>
      </c>
      <c r="D14" s="11" t="s">
        <v>83</v>
      </c>
    </row>
    <row r="15" spans="2:4" ht="51" x14ac:dyDescent="0.25">
      <c r="B15" s="5"/>
      <c r="C15" s="10" t="s">
        <v>698</v>
      </c>
      <c r="D15" s="12" t="s">
        <v>83</v>
      </c>
    </row>
    <row r="16" spans="2:4" ht="51" x14ac:dyDescent="0.25">
      <c r="B16" s="5"/>
      <c r="C16" s="9" t="s">
        <v>699</v>
      </c>
      <c r="D16" s="11" t="s">
        <v>83</v>
      </c>
    </row>
    <row r="17" spans="2:4" ht="63.75" x14ac:dyDescent="0.25">
      <c r="B17" s="5"/>
      <c r="C17" s="10" t="s">
        <v>700</v>
      </c>
      <c r="D17" s="12"/>
    </row>
    <row r="18" spans="2:4" ht="51" x14ac:dyDescent="0.25">
      <c r="B18" s="6"/>
      <c r="C18" s="9" t="s">
        <v>701</v>
      </c>
      <c r="D18" s="24"/>
    </row>
  </sheetData>
  <mergeCells count="1">
    <mergeCell ref="B11:C11"/>
  </mergeCells>
  <hyperlinks>
    <hyperlink ref="B2" location="'Indice'!A1" display="Indice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45</vt:i4>
      </vt:variant>
    </vt:vector>
  </HeadingPairs>
  <TitlesOfParts>
    <vt:vector size="45" baseType="lpstr">
      <vt:lpstr>Indice</vt:lpstr>
      <vt:lpstr>Hoja1</vt:lpstr>
      <vt:lpstr>Hoja2</vt:lpstr>
      <vt:lpstr>Hoja4</vt:lpstr>
      <vt:lpstr>Hoja5</vt:lpstr>
      <vt:lpstr>Hoja6</vt:lpstr>
      <vt:lpstr>Hoja7</vt:lpstr>
      <vt:lpstr>Hoja8</vt:lpstr>
      <vt:lpstr>Hoja10</vt:lpstr>
      <vt:lpstr>Hoja11</vt:lpstr>
      <vt:lpstr>Hoja13</vt:lpstr>
      <vt:lpstr>Hoja15</vt:lpstr>
      <vt:lpstr>Hoja17</vt:lpstr>
      <vt:lpstr>Hoja19</vt:lpstr>
      <vt:lpstr>Hoja21</vt:lpstr>
      <vt:lpstr>Hoja23</vt:lpstr>
      <vt:lpstr>Hoja25</vt:lpstr>
      <vt:lpstr>Hoja27</vt:lpstr>
      <vt:lpstr>Hoja28</vt:lpstr>
      <vt:lpstr>Hoja29</vt:lpstr>
      <vt:lpstr>Hoja31</vt:lpstr>
      <vt:lpstr>Hoja33</vt:lpstr>
      <vt:lpstr>Hoja34</vt:lpstr>
      <vt:lpstr>Hoja35</vt:lpstr>
      <vt:lpstr>Hoja36</vt:lpstr>
      <vt:lpstr>Hoja37</vt:lpstr>
      <vt:lpstr>Hoja38</vt:lpstr>
      <vt:lpstr>Hoja39</vt:lpstr>
      <vt:lpstr>Hoja40</vt:lpstr>
      <vt:lpstr>Hoja41</vt:lpstr>
      <vt:lpstr>Hoja42</vt:lpstr>
      <vt:lpstr>Hoja43</vt:lpstr>
      <vt:lpstr>Hoja44</vt:lpstr>
      <vt:lpstr>Hoja45</vt:lpstr>
      <vt:lpstr>Hoja46</vt:lpstr>
      <vt:lpstr>Hoja47</vt:lpstr>
      <vt:lpstr>Hoja48</vt:lpstr>
      <vt:lpstr>Hoja49</vt:lpstr>
      <vt:lpstr>Hoja50</vt:lpstr>
      <vt:lpstr>Hoja51</vt:lpstr>
      <vt:lpstr>Hoja52</vt:lpstr>
      <vt:lpstr>Hoja53</vt:lpstr>
      <vt:lpstr>Hoja54</vt:lpstr>
      <vt:lpstr>Hoja55</vt:lpstr>
      <vt:lpstr>Hoja56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Reporting Standard S.L. - Exportación a Excel de XBRL</dc:subject>
  <dc:creator>800065758 miembro de 800065758</dc:creator>
  <cp:lastModifiedBy>user</cp:lastModifiedBy>
  <dcterms:created xsi:type="dcterms:W3CDTF">2025-04-14T19:56:02Z</dcterms:created>
  <dcterms:modified xsi:type="dcterms:W3CDTF">2026-03-06T20:18:49Z</dcterms:modified>
</cp:coreProperties>
</file>